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https://abgov-my.sharepoint.com/personal/lynn_mcintosh_gov_ab_ca/Documents/Documents/energy/ETS support ccs/ETSair/"/>
    </mc:Choice>
  </mc:AlternateContent>
  <xr:revisionPtr revIDLastSave="0" documentId="8_{3F885A7B-4807-40AA-BF06-92B533369C2D}" xr6:coauthVersionLast="47" xr6:coauthVersionMax="47" xr10:uidLastSave="{00000000-0000-0000-0000-000000000000}"/>
  <workbookProtection workbookAlgorithmName="SHA-512" workbookHashValue="rN6jPPQRG5kZYSu39UmLCVHzgAQiHi9r8SqHNVUjkb7ngWl9eEa7EVt+fWdTS8N5s+T9VJEdUTX+/sztC+X5bw==" workbookSaltValue="+1I4EaPvdT7+yDC/NxXgYQ==" workbookSpinCount="100000" lockStructure="1"/>
  <bookViews>
    <workbookView xWindow="1515" yWindow="1515" windowWidth="18900" windowHeight="10965" xr2:uid="{00000000-000D-0000-FFFF-FFFF00000000}"/>
  </bookViews>
  <sheets>
    <sheet name="INSTRUCTIONS" sheetId="4" r:id="rId1"/>
    <sheet name="EXAMPLE" sheetId="12" r:id="rId2"/>
    <sheet name="Manual Stack Survey Form" sheetId="1" r:id="rId3"/>
    <sheet name="Version" sheetId="11" state="hidden" r:id="rId4"/>
    <sheet name="Fields" sheetId="3" state="hidden" r:id="rId5"/>
    <sheet name="Headers" sheetId="6" state="hidden" r:id="rId6"/>
    <sheet name="Stacks-Headers" sheetId="7" state="hidden" r:id="rId7"/>
    <sheet name="Stack-Data" sheetId="9" state="hidden" r:id="rId8"/>
    <sheet name="Stack-Test" sheetId="10" state="hidden" r:id="rId9"/>
  </sheets>
  <definedNames>
    <definedName name="IntervalList">Fields!$K$4:$K$20</definedName>
    <definedName name="Months">Fields!$C$4:$C$15</definedName>
    <definedName name="PARAMETERS">Fields!$E$4:$E$143</definedName>
    <definedName name="_xlnm.Print_Area" localSheetId="1">EXAMPLE!$A$1:$V$42</definedName>
    <definedName name="_xlnm.Print_Area" localSheetId="0">INSTRUCTIONS!$A$1:$J$151</definedName>
    <definedName name="_xlnm.Print_Area" localSheetId="2">'Manual Stack Survey Form'!$A$1:$V$1414</definedName>
    <definedName name="ProdRateUnits">Fields!$I$4:$I$121</definedName>
    <definedName name="UNITS">Fields!$G$4:$G$102</definedName>
    <definedName name="YesNoInc">Fields!$M$4:$M$7</definedName>
    <definedName name="Yessy">Fields!$A$4:$A$6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7" i="7" l="1"/>
  <c r="I33" i="7"/>
  <c r="I4" i="7"/>
  <c r="I51" i="7"/>
  <c r="I50" i="7"/>
  <c r="I49" i="7"/>
  <c r="I48" i="7"/>
  <c r="I46" i="7"/>
  <c r="I45" i="7"/>
  <c r="I44" i="7"/>
  <c r="I43" i="7"/>
  <c r="I42" i="7"/>
  <c r="I41" i="7"/>
  <c r="I40" i="7"/>
  <c r="I39" i="7"/>
  <c r="I38" i="7"/>
  <c r="I37" i="7"/>
  <c r="I36" i="7"/>
  <c r="I35" i="7"/>
  <c r="I34" i="7"/>
  <c r="I32" i="7"/>
  <c r="I31" i="7"/>
  <c r="I30" i="7"/>
  <c r="I29" i="7"/>
  <c r="I28" i="7"/>
  <c r="I27" i="7"/>
  <c r="I26" i="7"/>
  <c r="I25" i="7"/>
  <c r="I24" i="7"/>
  <c r="I23" i="7"/>
  <c r="I22" i="7"/>
  <c r="I21" i="7"/>
  <c r="I20" i="7"/>
  <c r="I19" i="7"/>
  <c r="I18" i="7"/>
  <c r="I17" i="7"/>
  <c r="I16" i="7"/>
  <c r="I15" i="7"/>
  <c r="I14" i="7"/>
  <c r="I13" i="7"/>
  <c r="I12" i="7"/>
  <c r="I11" i="7"/>
  <c r="I10" i="7"/>
  <c r="I9" i="7"/>
  <c r="I8" i="7"/>
  <c r="I7" i="7"/>
  <c r="I6" i="7"/>
  <c r="I5" i="7"/>
  <c r="I3" i="7"/>
  <c r="I2" i="7"/>
  <c r="H563" i="9" l="1" a="1"/>
  <c r="H563" i="9" s="1"/>
  <c r="H240" i="9" a="1"/>
  <c r="H240" i="9" s="1"/>
  <c r="H2" i="9" a="1"/>
  <c r="H2" i="9" s="1"/>
  <c r="C835" i="9" a="1"/>
  <c r="C835" i="9" s="1"/>
  <c r="C818" i="9" a="1"/>
  <c r="D818" i="9" s="1"/>
  <c r="C801" i="9" a="1"/>
  <c r="C801" i="9" s="1"/>
  <c r="C784" i="9" a="1"/>
  <c r="C784" i="9" s="1"/>
  <c r="C767" i="9" a="1"/>
  <c r="C767" i="9" s="1"/>
  <c r="C750" i="9" a="1"/>
  <c r="C750" i="9" s="1"/>
  <c r="C733" i="9" a="1"/>
  <c r="D733" i="9" s="1"/>
  <c r="C716" i="9" a="1"/>
  <c r="C716" i="9" s="1"/>
  <c r="C699" i="9" a="1"/>
  <c r="C699" i="9" s="1"/>
  <c r="C682" i="9" a="1"/>
  <c r="C682" i="9" s="1"/>
  <c r="C665" i="9" a="1"/>
  <c r="C665" i="9" s="1"/>
  <c r="C648" i="9" a="1"/>
  <c r="C648" i="9" s="1"/>
  <c r="C631" i="9" a="1"/>
  <c r="C631" i="9" s="1"/>
  <c r="C614" i="9" a="1"/>
  <c r="C614" i="9" s="1"/>
  <c r="C597" i="9" a="1"/>
  <c r="C597" i="9" s="1"/>
  <c r="C580" i="9" a="1"/>
  <c r="C580" i="9" s="1"/>
  <c r="C563" i="9" a="1"/>
  <c r="C563" i="9" s="1"/>
  <c r="C546" i="9" a="1"/>
  <c r="C546" i="9" s="1"/>
  <c r="C529" i="9" a="1"/>
  <c r="C529" i="9" s="1"/>
  <c r="C512" i="9" a="1"/>
  <c r="C512" i="9" s="1"/>
  <c r="C495" i="9" a="1"/>
  <c r="C495" i="9" s="1"/>
  <c r="C478" i="9" a="1"/>
  <c r="C478" i="9" s="1"/>
  <c r="C461" i="9" a="1"/>
  <c r="C461" i="9" s="1"/>
  <c r="C444" i="9" a="1"/>
  <c r="C444" i="9" s="1"/>
  <c r="C427" i="9" a="1"/>
  <c r="C427" i="9" s="1"/>
  <c r="C410" i="9" a="1"/>
  <c r="C410" i="9" s="1"/>
  <c r="C393" i="9" a="1"/>
  <c r="C393" i="9" s="1"/>
  <c r="C376" i="9" a="1"/>
  <c r="C376" i="9" s="1"/>
  <c r="C359" i="9" a="1"/>
  <c r="C359" i="9" s="1"/>
  <c r="C342" i="9" a="1"/>
  <c r="C342" i="9" s="1"/>
  <c r="C325" i="9" a="1"/>
  <c r="C325" i="9" s="1"/>
  <c r="C308" i="9" a="1"/>
  <c r="C308" i="9" s="1"/>
  <c r="C291" i="9" a="1"/>
  <c r="C291" i="9" s="1"/>
  <c r="C274" i="9" a="1"/>
  <c r="C274" i="9" s="1"/>
  <c r="C257" i="9" a="1"/>
  <c r="C257" i="9" s="1"/>
  <c r="C240" i="9" a="1"/>
  <c r="C240" i="9" s="1"/>
  <c r="C223" i="9" a="1"/>
  <c r="C223" i="9" s="1"/>
  <c r="C206" i="9" a="1"/>
  <c r="C206" i="9" s="1"/>
  <c r="C189" i="9" a="1"/>
  <c r="C189" i="9" s="1"/>
  <c r="C172" i="9" a="1"/>
  <c r="C172" i="9" s="1"/>
  <c r="C155" i="9" a="1"/>
  <c r="C155" i="9" s="1"/>
  <c r="C138" i="9" a="1"/>
  <c r="C138" i="9" s="1"/>
  <c r="C121" i="9" a="1"/>
  <c r="C121" i="9" s="1"/>
  <c r="C104" i="9" a="1"/>
  <c r="C104" i="9" s="1"/>
  <c r="C87" i="9" a="1"/>
  <c r="C87" i="9" s="1"/>
  <c r="C70" i="9" a="1"/>
  <c r="C70" i="9" s="1"/>
  <c r="C53" i="9" a="1"/>
  <c r="C53" i="9" s="1"/>
  <c r="C36" i="9" a="1"/>
  <c r="C36" i="9" s="1"/>
  <c r="C19" i="9" a="1"/>
  <c r="C19" i="9" s="1"/>
  <c r="E20" i="9"/>
  <c r="D25" i="9"/>
  <c r="D29" i="9"/>
  <c r="D33" i="9"/>
  <c r="C2" i="9" a="1"/>
  <c r="C2" i="9" s="1"/>
  <c r="N579" i="9" l="1"/>
  <c r="I579" i="9"/>
  <c r="J578" i="9"/>
  <c r="L577" i="9"/>
  <c r="N576" i="9"/>
  <c r="H576" i="9"/>
  <c r="J575" i="9"/>
  <c r="L574" i="9"/>
  <c r="M573" i="9"/>
  <c r="H573" i="9"/>
  <c r="J572" i="9"/>
  <c r="K571" i="9"/>
  <c r="M570" i="9"/>
  <c r="H570" i="9"/>
  <c r="I569" i="9"/>
  <c r="K568" i="9"/>
  <c r="M567" i="9"/>
  <c r="N566" i="9"/>
  <c r="I566" i="9"/>
  <c r="K565" i="9"/>
  <c r="L564" i="9"/>
  <c r="N563" i="9"/>
  <c r="I563" i="9"/>
  <c r="N574" i="9"/>
  <c r="M579" i="9"/>
  <c r="N578" i="9"/>
  <c r="I578" i="9"/>
  <c r="K577" i="9"/>
  <c r="L576" i="9"/>
  <c r="N575" i="9"/>
  <c r="I575" i="9"/>
  <c r="J574" i="9"/>
  <c r="L573" i="9"/>
  <c r="N572" i="9"/>
  <c r="H572" i="9"/>
  <c r="J571" i="9"/>
  <c r="L570" i="9"/>
  <c r="M569" i="9"/>
  <c r="H569" i="9"/>
  <c r="J568" i="9"/>
  <c r="K567" i="9"/>
  <c r="M566" i="9"/>
  <c r="H566" i="9"/>
  <c r="I565" i="9"/>
  <c r="K564" i="9"/>
  <c r="M563" i="9"/>
  <c r="K579" i="9"/>
  <c r="M578" i="9"/>
  <c r="H578" i="9"/>
  <c r="I577" i="9"/>
  <c r="K576" i="9"/>
  <c r="M575" i="9"/>
  <c r="I574" i="9"/>
  <c r="K573" i="9"/>
  <c r="L572" i="9"/>
  <c r="N571" i="9"/>
  <c r="I571" i="9"/>
  <c r="J570" i="9"/>
  <c r="L569" i="9"/>
  <c r="N568" i="9"/>
  <c r="H568" i="9"/>
  <c r="J567" i="9"/>
  <c r="L566" i="9"/>
  <c r="M565" i="9"/>
  <c r="H565" i="9"/>
  <c r="J564" i="9"/>
  <c r="K563" i="9"/>
  <c r="J579" i="9"/>
  <c r="L578" i="9"/>
  <c r="M577" i="9"/>
  <c r="H577" i="9"/>
  <c r="J576" i="9"/>
  <c r="K575" i="9"/>
  <c r="M574" i="9"/>
  <c r="H574" i="9"/>
  <c r="I573" i="9"/>
  <c r="K572" i="9"/>
  <c r="M571" i="9"/>
  <c r="N570" i="9"/>
  <c r="I570" i="9"/>
  <c r="K569" i="9"/>
  <c r="L568" i="9"/>
  <c r="N567" i="9"/>
  <c r="I567" i="9"/>
  <c r="J566" i="9"/>
  <c r="L565" i="9"/>
  <c r="N564" i="9"/>
  <c r="H564" i="9"/>
  <c r="J563" i="9"/>
  <c r="N255" i="9"/>
  <c r="L253" i="9"/>
  <c r="J251" i="9"/>
  <c r="H249" i="9"/>
  <c r="N247" i="9"/>
  <c r="L245" i="9"/>
  <c r="J243" i="9"/>
  <c r="H241" i="9"/>
  <c r="N256" i="9"/>
  <c r="M255" i="9"/>
  <c r="L254" i="9"/>
  <c r="K253" i="9"/>
  <c r="J252" i="9"/>
  <c r="I251" i="9"/>
  <c r="H250" i="9"/>
  <c r="N248" i="9"/>
  <c r="M247" i="9"/>
  <c r="L246" i="9"/>
  <c r="K245" i="9"/>
  <c r="J244" i="9"/>
  <c r="I243" i="9"/>
  <c r="H242" i="9"/>
  <c r="N240" i="9"/>
  <c r="K256" i="9"/>
  <c r="J255" i="9"/>
  <c r="I254" i="9"/>
  <c r="H253" i="9"/>
  <c r="N251" i="9"/>
  <c r="M250" i="9"/>
  <c r="L249" i="9"/>
  <c r="K248" i="9"/>
  <c r="J247" i="9"/>
  <c r="I246" i="9"/>
  <c r="H245" i="9"/>
  <c r="N243" i="9"/>
  <c r="M242" i="9"/>
  <c r="L241" i="9"/>
  <c r="K240" i="9"/>
  <c r="M254" i="9"/>
  <c r="K252" i="9"/>
  <c r="I250" i="9"/>
  <c r="M246" i="9"/>
  <c r="K244" i="9"/>
  <c r="I242" i="9"/>
  <c r="J256" i="9"/>
  <c r="I255" i="9"/>
  <c r="H254" i="9"/>
  <c r="N252" i="9"/>
  <c r="M251" i="9"/>
  <c r="L250" i="9"/>
  <c r="K249" i="9"/>
  <c r="J248" i="9"/>
  <c r="I247" i="9"/>
  <c r="H246" i="9"/>
  <c r="N244" i="9"/>
  <c r="M243" i="9"/>
  <c r="L242" i="9"/>
  <c r="K241" i="9"/>
  <c r="J240" i="9"/>
  <c r="E32" i="9"/>
  <c r="E28" i="9"/>
  <c r="F23" i="9"/>
  <c r="F19" i="9"/>
  <c r="F35" i="9"/>
  <c r="F31" i="9"/>
  <c r="G26" i="9"/>
  <c r="G22" i="9"/>
  <c r="G34" i="9"/>
  <c r="C30" i="9"/>
  <c r="C26" i="9"/>
  <c r="C22" i="9"/>
  <c r="C34" i="9"/>
  <c r="G30" i="9"/>
  <c r="F27" i="9"/>
  <c r="E24" i="9"/>
  <c r="D21" i="9"/>
  <c r="L579" i="9"/>
  <c r="H579" i="9"/>
  <c r="K578" i="9"/>
  <c r="N577" i="9"/>
  <c r="J577" i="9"/>
  <c r="M576" i="9"/>
  <c r="I576" i="9"/>
  <c r="L575" i="9"/>
  <c r="H575" i="9"/>
  <c r="K574" i="9"/>
  <c r="N573" i="9"/>
  <c r="J573" i="9"/>
  <c r="M572" i="9"/>
  <c r="I572" i="9"/>
  <c r="L571" i="9"/>
  <c r="H571" i="9"/>
  <c r="K570" i="9"/>
  <c r="N569" i="9"/>
  <c r="J569" i="9"/>
  <c r="M568" i="9"/>
  <c r="I568" i="9"/>
  <c r="L567" i="9"/>
  <c r="H567" i="9"/>
  <c r="K566" i="9"/>
  <c r="N565" i="9"/>
  <c r="J565" i="9"/>
  <c r="M564" i="9"/>
  <c r="I564" i="9"/>
  <c r="L563" i="9"/>
  <c r="M256" i="9"/>
  <c r="I256" i="9"/>
  <c r="L255" i="9"/>
  <c r="H255" i="9"/>
  <c r="K254" i="9"/>
  <c r="N253" i="9"/>
  <c r="J253" i="9"/>
  <c r="M252" i="9"/>
  <c r="I252" i="9"/>
  <c r="L251" i="9"/>
  <c r="H251" i="9"/>
  <c r="K250" i="9"/>
  <c r="N249" i="9"/>
  <c r="J249" i="9"/>
  <c r="M248" i="9"/>
  <c r="I248" i="9"/>
  <c r="L247" i="9"/>
  <c r="H247" i="9"/>
  <c r="K246" i="9"/>
  <c r="N245" i="9"/>
  <c r="J245" i="9"/>
  <c r="M244" i="9"/>
  <c r="I244" i="9"/>
  <c r="L243" i="9"/>
  <c r="H243" i="9"/>
  <c r="K242" i="9"/>
  <c r="N241" i="9"/>
  <c r="J241" i="9"/>
  <c r="M240" i="9"/>
  <c r="I240" i="9"/>
  <c r="L256" i="9"/>
  <c r="H256" i="9"/>
  <c r="K255" i="9"/>
  <c r="N254" i="9"/>
  <c r="J254" i="9"/>
  <c r="M253" i="9"/>
  <c r="I253" i="9"/>
  <c r="L252" i="9"/>
  <c r="H252" i="9"/>
  <c r="K251" i="9"/>
  <c r="N250" i="9"/>
  <c r="J250" i="9"/>
  <c r="M249" i="9"/>
  <c r="I249" i="9"/>
  <c r="L248" i="9"/>
  <c r="H248" i="9"/>
  <c r="K247" i="9"/>
  <c r="N246" i="9"/>
  <c r="J246" i="9"/>
  <c r="M245" i="9"/>
  <c r="I245" i="9"/>
  <c r="L244" i="9"/>
  <c r="H244" i="9"/>
  <c r="K243" i="9"/>
  <c r="N242" i="9"/>
  <c r="J242" i="9"/>
  <c r="M241" i="9"/>
  <c r="I241" i="9"/>
  <c r="L240" i="9"/>
  <c r="I16" i="9"/>
  <c r="K10" i="9"/>
  <c r="K15" i="9"/>
  <c r="J9" i="9"/>
  <c r="I13" i="9"/>
  <c r="H7" i="9"/>
  <c r="K18" i="9"/>
  <c r="M12" i="9"/>
  <c r="N5" i="9"/>
  <c r="M17" i="9"/>
  <c r="H15" i="9"/>
  <c r="L11" i="9"/>
  <c r="L8" i="9"/>
  <c r="J5" i="9"/>
  <c r="J17" i="9"/>
  <c r="N13" i="9"/>
  <c r="N10" i="9"/>
  <c r="I8" i="9"/>
  <c r="L3" i="9"/>
  <c r="N18" i="9"/>
  <c r="L16" i="9"/>
  <c r="J14" i="9"/>
  <c r="H12" i="9"/>
  <c r="M9" i="9"/>
  <c r="K7" i="9"/>
  <c r="H4" i="9"/>
  <c r="J18" i="9"/>
  <c r="I17" i="9"/>
  <c r="H16" i="9"/>
  <c r="N14" i="9"/>
  <c r="M13" i="9"/>
  <c r="L12" i="9"/>
  <c r="K11" i="9"/>
  <c r="J10" i="9"/>
  <c r="I9" i="9"/>
  <c r="H8" i="9"/>
  <c r="N6" i="9"/>
  <c r="M4" i="9"/>
  <c r="H3" i="9"/>
  <c r="N17" i="9"/>
  <c r="M16" i="9"/>
  <c r="L15" i="9"/>
  <c r="K14" i="9"/>
  <c r="J13" i="9"/>
  <c r="I12" i="9"/>
  <c r="H11" i="9"/>
  <c r="N9" i="9"/>
  <c r="M8" i="9"/>
  <c r="L7" i="9"/>
  <c r="K6" i="9"/>
  <c r="I4" i="9"/>
  <c r="K2" i="9"/>
  <c r="J2" i="9"/>
  <c r="M18" i="9"/>
  <c r="I18" i="9"/>
  <c r="L17" i="9"/>
  <c r="H17" i="9"/>
  <c r="K16" i="9"/>
  <c r="N15" i="9"/>
  <c r="J15" i="9"/>
  <c r="M14" i="9"/>
  <c r="I14" i="9"/>
  <c r="L13" i="9"/>
  <c r="H13" i="9"/>
  <c r="K12" i="9"/>
  <c r="N11" i="9"/>
  <c r="J11" i="9"/>
  <c r="M10" i="9"/>
  <c r="I10" i="9"/>
  <c r="L9" i="9"/>
  <c r="H9" i="9"/>
  <c r="K8" i="9"/>
  <c r="N7" i="9"/>
  <c r="J7" i="9"/>
  <c r="M6" i="9"/>
  <c r="I6" i="9"/>
  <c r="L5" i="9"/>
  <c r="H5" i="9"/>
  <c r="K4" i="9"/>
  <c r="N3" i="9"/>
  <c r="J3" i="9"/>
  <c r="M2" i="9"/>
  <c r="I2" i="9"/>
  <c r="J6" i="9"/>
  <c r="M5" i="9"/>
  <c r="I5" i="9"/>
  <c r="L4" i="9"/>
  <c r="K3" i="9"/>
  <c r="N2" i="9"/>
  <c r="L18" i="9"/>
  <c r="H18" i="9"/>
  <c r="K17" i="9"/>
  <c r="N16" i="9"/>
  <c r="J16" i="9"/>
  <c r="M15" i="9"/>
  <c r="I15" i="9"/>
  <c r="L14" i="9"/>
  <c r="H14" i="9"/>
  <c r="K13" i="9"/>
  <c r="N12" i="9"/>
  <c r="J12" i="9"/>
  <c r="M11" i="9"/>
  <c r="I11" i="9"/>
  <c r="L10" i="9"/>
  <c r="H10" i="9"/>
  <c r="K9" i="9"/>
  <c r="N8" i="9"/>
  <c r="J8" i="9"/>
  <c r="M7" i="9"/>
  <c r="I7" i="9"/>
  <c r="L6" i="9"/>
  <c r="H6" i="9"/>
  <c r="K5" i="9"/>
  <c r="N4" i="9"/>
  <c r="J4" i="9"/>
  <c r="M3" i="9"/>
  <c r="I3" i="9"/>
  <c r="L2" i="9"/>
  <c r="F847" i="9"/>
  <c r="G846" i="9"/>
  <c r="D841" i="9"/>
  <c r="E840" i="9"/>
  <c r="G850" i="9"/>
  <c r="E844" i="9"/>
  <c r="C838" i="9"/>
  <c r="C850" i="9"/>
  <c r="F843" i="9"/>
  <c r="D837" i="9"/>
  <c r="D849" i="9"/>
  <c r="C846" i="9"/>
  <c r="G842" i="9"/>
  <c r="F839" i="9"/>
  <c r="E836" i="9"/>
  <c r="F851" i="9"/>
  <c r="E848" i="9"/>
  <c r="D845" i="9"/>
  <c r="C842" i="9"/>
  <c r="G838" i="9"/>
  <c r="F835" i="9"/>
  <c r="G834" i="9"/>
  <c r="C834" i="9"/>
  <c r="D833" i="9"/>
  <c r="E832" i="9"/>
  <c r="F831" i="9"/>
  <c r="G830" i="9"/>
  <c r="C830" i="9"/>
  <c r="D829" i="9"/>
  <c r="E828" i="9"/>
  <c r="F827" i="9"/>
  <c r="G826" i="9"/>
  <c r="C826" i="9"/>
  <c r="D825" i="9"/>
  <c r="E824" i="9"/>
  <c r="F823" i="9"/>
  <c r="G822" i="9"/>
  <c r="C822" i="9"/>
  <c r="D821" i="9"/>
  <c r="E820" i="9"/>
  <c r="F819" i="9"/>
  <c r="G818" i="9"/>
  <c r="C818" i="9"/>
  <c r="F834" i="9"/>
  <c r="G833" i="9"/>
  <c r="C833" i="9"/>
  <c r="D832" i="9"/>
  <c r="E831" i="9"/>
  <c r="F830" i="9"/>
  <c r="G829" i="9"/>
  <c r="C829" i="9"/>
  <c r="D828" i="9"/>
  <c r="E827" i="9"/>
  <c r="F826" i="9"/>
  <c r="G825" i="9"/>
  <c r="C825" i="9"/>
  <c r="D824" i="9"/>
  <c r="E823" i="9"/>
  <c r="F822" i="9"/>
  <c r="G821" i="9"/>
  <c r="C821" i="9"/>
  <c r="D820" i="9"/>
  <c r="E819" i="9"/>
  <c r="F818" i="9"/>
  <c r="E834" i="9"/>
  <c r="F833" i="9"/>
  <c r="G832" i="9"/>
  <c r="C832" i="9"/>
  <c r="D831" i="9"/>
  <c r="E830" i="9"/>
  <c r="F829" i="9"/>
  <c r="G828" i="9"/>
  <c r="C828" i="9"/>
  <c r="D827" i="9"/>
  <c r="E826" i="9"/>
  <c r="F825" i="9"/>
  <c r="G824" i="9"/>
  <c r="C824" i="9"/>
  <c r="D823" i="9"/>
  <c r="E822" i="9"/>
  <c r="F821" i="9"/>
  <c r="G820" i="9"/>
  <c r="C820" i="9"/>
  <c r="D819" i="9"/>
  <c r="E818" i="9"/>
  <c r="D834" i="9"/>
  <c r="E833" i="9"/>
  <c r="F832" i="9"/>
  <c r="G831" i="9"/>
  <c r="C831" i="9"/>
  <c r="D830" i="9"/>
  <c r="E829" i="9"/>
  <c r="F828" i="9"/>
  <c r="G827" i="9"/>
  <c r="C827" i="9"/>
  <c r="D826" i="9"/>
  <c r="E825" i="9"/>
  <c r="F824" i="9"/>
  <c r="G823" i="9"/>
  <c r="C823" i="9"/>
  <c r="D822" i="9"/>
  <c r="E821" i="9"/>
  <c r="F820" i="9"/>
  <c r="G819" i="9"/>
  <c r="C819" i="9"/>
  <c r="D798" i="9"/>
  <c r="C795" i="9"/>
  <c r="G791" i="9"/>
  <c r="F788" i="9"/>
  <c r="E785" i="9"/>
  <c r="F800" i="9"/>
  <c r="E797" i="9"/>
  <c r="D794" i="9"/>
  <c r="C791" i="9"/>
  <c r="G787" i="9"/>
  <c r="F784" i="9"/>
  <c r="G799" i="9"/>
  <c r="F796" i="9"/>
  <c r="E793" i="9"/>
  <c r="D790" i="9"/>
  <c r="C787" i="9"/>
  <c r="C799" i="9"/>
  <c r="G795" i="9"/>
  <c r="F792" i="9"/>
  <c r="E789" i="9"/>
  <c r="D786" i="9"/>
  <c r="F762" i="9"/>
  <c r="F758" i="9"/>
  <c r="F754" i="9"/>
  <c r="G765" i="9"/>
  <c r="G761" i="9"/>
  <c r="G757" i="9"/>
  <c r="C753" i="9"/>
  <c r="C765" i="9"/>
  <c r="C761" i="9"/>
  <c r="D756" i="9"/>
  <c r="D752" i="9"/>
  <c r="D764" i="9"/>
  <c r="E759" i="9"/>
  <c r="E755" i="9"/>
  <c r="E751" i="9"/>
  <c r="F766" i="9"/>
  <c r="E763" i="9"/>
  <c r="D760" i="9"/>
  <c r="C757" i="9"/>
  <c r="G753" i="9"/>
  <c r="F750" i="9"/>
  <c r="E766" i="9"/>
  <c r="G764" i="9"/>
  <c r="D763" i="9"/>
  <c r="E762" i="9"/>
  <c r="G760" i="9"/>
  <c r="D759" i="9"/>
  <c r="E758" i="9"/>
  <c r="G756" i="9"/>
  <c r="D755" i="9"/>
  <c r="F753" i="9"/>
  <c r="C752" i="9"/>
  <c r="E750" i="9"/>
  <c r="D766" i="9"/>
  <c r="E765" i="9"/>
  <c r="F764" i="9"/>
  <c r="G763" i="9"/>
  <c r="C763" i="9"/>
  <c r="D762" i="9"/>
  <c r="E761" i="9"/>
  <c r="F760" i="9"/>
  <c r="G759" i="9"/>
  <c r="C759" i="9"/>
  <c r="D758" i="9"/>
  <c r="E757" i="9"/>
  <c r="F756" i="9"/>
  <c r="G755" i="9"/>
  <c r="C755" i="9"/>
  <c r="D754" i="9"/>
  <c r="E753" i="9"/>
  <c r="F752" i="9"/>
  <c r="G751" i="9"/>
  <c r="C751" i="9"/>
  <c r="D750" i="9"/>
  <c r="F765" i="9"/>
  <c r="C764" i="9"/>
  <c r="F761" i="9"/>
  <c r="C760" i="9"/>
  <c r="F757" i="9"/>
  <c r="C756" i="9"/>
  <c r="E754" i="9"/>
  <c r="G752" i="9"/>
  <c r="D751" i="9"/>
  <c r="G766" i="9"/>
  <c r="C766" i="9"/>
  <c r="D765" i="9"/>
  <c r="E764" i="9"/>
  <c r="F763" i="9"/>
  <c r="G762" i="9"/>
  <c r="C762" i="9"/>
  <c r="D761" i="9"/>
  <c r="E760" i="9"/>
  <c r="F759" i="9"/>
  <c r="G758" i="9"/>
  <c r="C758" i="9"/>
  <c r="D757" i="9"/>
  <c r="E756" i="9"/>
  <c r="F755" i="9"/>
  <c r="G754" i="9"/>
  <c r="C754" i="9"/>
  <c r="D753" i="9"/>
  <c r="E752" i="9"/>
  <c r="F751" i="9"/>
  <c r="G750" i="9"/>
  <c r="F741" i="9"/>
  <c r="E737" i="9"/>
  <c r="C748" i="9"/>
  <c r="G743" i="9"/>
  <c r="E739" i="9"/>
  <c r="D735" i="9"/>
  <c r="G745" i="9"/>
  <c r="C733" i="9"/>
  <c r="C749" i="9"/>
  <c r="G744" i="9"/>
  <c r="F740" i="9"/>
  <c r="D736" i="9"/>
  <c r="C747" i="9"/>
  <c r="F742" i="9"/>
  <c r="E738" i="9"/>
  <c r="D734" i="9"/>
  <c r="G748" i="9"/>
  <c r="F746" i="9"/>
  <c r="F745" i="9"/>
  <c r="E743" i="9"/>
  <c r="E742" i="9"/>
  <c r="D740" i="9"/>
  <c r="D739" i="9"/>
  <c r="D738" i="9"/>
  <c r="C737" i="9"/>
  <c r="C736" i="9"/>
  <c r="G733" i="9"/>
  <c r="F749" i="9"/>
  <c r="F748" i="9"/>
  <c r="E747" i="9"/>
  <c r="E746" i="9"/>
  <c r="E745" i="9"/>
  <c r="D744" i="9"/>
  <c r="D743" i="9"/>
  <c r="D742" i="9"/>
  <c r="C741" i="9"/>
  <c r="C740" i="9"/>
  <c r="C739" i="9"/>
  <c r="G737" i="9"/>
  <c r="G736" i="9"/>
  <c r="G735" i="9"/>
  <c r="F734" i="9"/>
  <c r="F733" i="9"/>
  <c r="G749" i="9"/>
  <c r="G747" i="9"/>
  <c r="F744" i="9"/>
  <c r="E741" i="9"/>
  <c r="C735" i="9"/>
  <c r="E749" i="9"/>
  <c r="D748" i="9"/>
  <c r="D747" i="9"/>
  <c r="D746" i="9"/>
  <c r="C745" i="9"/>
  <c r="C744" i="9"/>
  <c r="C743" i="9"/>
  <c r="G741" i="9"/>
  <c r="G740" i="9"/>
  <c r="G739" i="9"/>
  <c r="F738" i="9"/>
  <c r="F737" i="9"/>
  <c r="F736" i="9"/>
  <c r="E735" i="9"/>
  <c r="E734" i="9"/>
  <c r="E733" i="9"/>
  <c r="F728" i="9"/>
  <c r="D722" i="9"/>
  <c r="C731" i="9"/>
  <c r="G727" i="9"/>
  <c r="F724" i="9"/>
  <c r="E721" i="9"/>
  <c r="D718" i="9"/>
  <c r="D730" i="9"/>
  <c r="C727" i="9"/>
  <c r="G723" i="9"/>
  <c r="F720" i="9"/>
  <c r="E717" i="9"/>
  <c r="G731" i="9"/>
  <c r="E725" i="9"/>
  <c r="C719" i="9"/>
  <c r="F732" i="9"/>
  <c r="E729" i="9"/>
  <c r="D726" i="9"/>
  <c r="C723" i="9"/>
  <c r="G719" i="9"/>
  <c r="F716" i="9"/>
  <c r="E698" i="9"/>
  <c r="G696" i="9"/>
  <c r="D695" i="9"/>
  <c r="F693" i="9"/>
  <c r="C692" i="9"/>
  <c r="E690" i="9"/>
  <c r="G688" i="9"/>
  <c r="D687" i="9"/>
  <c r="F685" i="9"/>
  <c r="C684" i="9"/>
  <c r="E682" i="9"/>
  <c r="G697" i="9"/>
  <c r="D696" i="9"/>
  <c r="F694" i="9"/>
  <c r="C693" i="9"/>
  <c r="E691" i="9"/>
  <c r="G689" i="9"/>
  <c r="D688" i="9"/>
  <c r="F686" i="9"/>
  <c r="C685" i="9"/>
  <c r="E683" i="9"/>
  <c r="F697" i="9"/>
  <c r="C696" i="9"/>
  <c r="E694" i="9"/>
  <c r="G692" i="9"/>
  <c r="D691" i="9"/>
  <c r="F689" i="9"/>
  <c r="C688" i="9"/>
  <c r="E686" i="9"/>
  <c r="G684" i="9"/>
  <c r="D683" i="9"/>
  <c r="F698" i="9"/>
  <c r="C697" i="9"/>
  <c r="E695" i="9"/>
  <c r="G693" i="9"/>
  <c r="D692" i="9"/>
  <c r="F690" i="9"/>
  <c r="C689" i="9"/>
  <c r="E687" i="9"/>
  <c r="G685" i="9"/>
  <c r="D684" i="9"/>
  <c r="F682" i="9"/>
  <c r="F850" i="9"/>
  <c r="G849" i="9"/>
  <c r="C849" i="9"/>
  <c r="D848" i="9"/>
  <c r="E847" i="9"/>
  <c r="F846" i="9"/>
  <c r="G845" i="9"/>
  <c r="C845" i="9"/>
  <c r="D844" i="9"/>
  <c r="E843" i="9"/>
  <c r="F842" i="9"/>
  <c r="G841" i="9"/>
  <c r="C841" i="9"/>
  <c r="D840" i="9"/>
  <c r="E839" i="9"/>
  <c r="F838" i="9"/>
  <c r="G837" i="9"/>
  <c r="C837" i="9"/>
  <c r="E835" i="9"/>
  <c r="D851" i="9"/>
  <c r="E850" i="9"/>
  <c r="F849" i="9"/>
  <c r="G848" i="9"/>
  <c r="C848" i="9"/>
  <c r="D847" i="9"/>
  <c r="E846" i="9"/>
  <c r="F845" i="9"/>
  <c r="G844" i="9"/>
  <c r="C844" i="9"/>
  <c r="D843" i="9"/>
  <c r="E842" i="9"/>
  <c r="F841" i="9"/>
  <c r="G840" i="9"/>
  <c r="C840" i="9"/>
  <c r="D839" i="9"/>
  <c r="E838" i="9"/>
  <c r="F837" i="9"/>
  <c r="G836" i="9"/>
  <c r="C836" i="9"/>
  <c r="D835" i="9"/>
  <c r="E851" i="9"/>
  <c r="D836" i="9"/>
  <c r="G851" i="9"/>
  <c r="C851" i="9"/>
  <c r="D850" i="9"/>
  <c r="E849" i="9"/>
  <c r="F848" i="9"/>
  <c r="G847" i="9"/>
  <c r="C847" i="9"/>
  <c r="D846" i="9"/>
  <c r="E845" i="9"/>
  <c r="F844" i="9"/>
  <c r="G843" i="9"/>
  <c r="C843" i="9"/>
  <c r="D842" i="9"/>
  <c r="E841" i="9"/>
  <c r="F840" i="9"/>
  <c r="G839" i="9"/>
  <c r="C839" i="9"/>
  <c r="D838" i="9"/>
  <c r="E837" i="9"/>
  <c r="F836" i="9"/>
  <c r="G835" i="9"/>
  <c r="F817" i="9"/>
  <c r="C816" i="9"/>
  <c r="E814" i="9"/>
  <c r="F813" i="9"/>
  <c r="D811" i="9"/>
  <c r="F809" i="9"/>
  <c r="C808" i="9"/>
  <c r="E806" i="9"/>
  <c r="F805" i="9"/>
  <c r="D803" i="9"/>
  <c r="F801" i="9"/>
  <c r="F816" i="9"/>
  <c r="C815" i="9"/>
  <c r="E813" i="9"/>
  <c r="G811" i="9"/>
  <c r="D810" i="9"/>
  <c r="E809" i="9"/>
  <c r="G807" i="9"/>
  <c r="D806" i="9"/>
  <c r="F804" i="9"/>
  <c r="C803" i="9"/>
  <c r="E801" i="9"/>
  <c r="D817" i="9"/>
  <c r="E816" i="9"/>
  <c r="F815" i="9"/>
  <c r="G814" i="9"/>
  <c r="C814" i="9"/>
  <c r="D813" i="9"/>
  <c r="E812" i="9"/>
  <c r="F811" i="9"/>
  <c r="G810" i="9"/>
  <c r="C810" i="9"/>
  <c r="D809" i="9"/>
  <c r="E808" i="9"/>
  <c r="F807" i="9"/>
  <c r="G806" i="9"/>
  <c r="C806" i="9"/>
  <c r="D805" i="9"/>
  <c r="E804" i="9"/>
  <c r="F803" i="9"/>
  <c r="G802" i="9"/>
  <c r="C802" i="9"/>
  <c r="D801" i="9"/>
  <c r="G816" i="9"/>
  <c r="D815" i="9"/>
  <c r="G812" i="9"/>
  <c r="C812" i="9"/>
  <c r="E810" i="9"/>
  <c r="G808" i="9"/>
  <c r="D807" i="9"/>
  <c r="G804" i="9"/>
  <c r="C804" i="9"/>
  <c r="E802" i="9"/>
  <c r="E817" i="9"/>
  <c r="G815" i="9"/>
  <c r="D814" i="9"/>
  <c r="F812" i="9"/>
  <c r="C811" i="9"/>
  <c r="F808" i="9"/>
  <c r="C807" i="9"/>
  <c r="E805" i="9"/>
  <c r="G803" i="9"/>
  <c r="D802" i="9"/>
  <c r="G817" i="9"/>
  <c r="C817" i="9"/>
  <c r="D816" i="9"/>
  <c r="E815" i="9"/>
  <c r="F814" i="9"/>
  <c r="G813" i="9"/>
  <c r="C813" i="9"/>
  <c r="D812" i="9"/>
  <c r="E811" i="9"/>
  <c r="F810" i="9"/>
  <c r="G809" i="9"/>
  <c r="C809" i="9"/>
  <c r="D808" i="9"/>
  <c r="E807" i="9"/>
  <c r="F806" i="9"/>
  <c r="G805" i="9"/>
  <c r="C805" i="9"/>
  <c r="D804" i="9"/>
  <c r="E803" i="9"/>
  <c r="F802" i="9"/>
  <c r="G801" i="9"/>
  <c r="E800" i="9"/>
  <c r="G798" i="9"/>
  <c r="D797" i="9"/>
  <c r="G794" i="9"/>
  <c r="D793" i="9"/>
  <c r="E792" i="9"/>
  <c r="G790" i="9"/>
  <c r="D789" i="9"/>
  <c r="F787" i="9"/>
  <c r="C786" i="9"/>
  <c r="E784" i="9"/>
  <c r="D800" i="9"/>
  <c r="E799" i="9"/>
  <c r="F798" i="9"/>
  <c r="G797" i="9"/>
  <c r="C797" i="9"/>
  <c r="D796" i="9"/>
  <c r="E795" i="9"/>
  <c r="F794" i="9"/>
  <c r="G793" i="9"/>
  <c r="C793" i="9"/>
  <c r="D792" i="9"/>
  <c r="E791" i="9"/>
  <c r="F790" i="9"/>
  <c r="G789" i="9"/>
  <c r="C789" i="9"/>
  <c r="D788" i="9"/>
  <c r="E787" i="9"/>
  <c r="F786" i="9"/>
  <c r="G785" i="9"/>
  <c r="C785" i="9"/>
  <c r="D784" i="9"/>
  <c r="F799" i="9"/>
  <c r="C798" i="9"/>
  <c r="E796" i="9"/>
  <c r="F795" i="9"/>
  <c r="C794" i="9"/>
  <c r="F791" i="9"/>
  <c r="C790" i="9"/>
  <c r="E788" i="9"/>
  <c r="G786" i="9"/>
  <c r="D785" i="9"/>
  <c r="G800" i="9"/>
  <c r="C800" i="9"/>
  <c r="D799" i="9"/>
  <c r="E798" i="9"/>
  <c r="F797" i="9"/>
  <c r="G796" i="9"/>
  <c r="C796" i="9"/>
  <c r="D795" i="9"/>
  <c r="E794" i="9"/>
  <c r="F793" i="9"/>
  <c r="G792" i="9"/>
  <c r="C792" i="9"/>
  <c r="D791" i="9"/>
  <c r="E790" i="9"/>
  <c r="F789" i="9"/>
  <c r="G788" i="9"/>
  <c r="C788" i="9"/>
  <c r="D787" i="9"/>
  <c r="E786" i="9"/>
  <c r="F785" i="9"/>
  <c r="G784" i="9"/>
  <c r="F783" i="9"/>
  <c r="C782" i="9"/>
  <c r="E780" i="9"/>
  <c r="F779" i="9"/>
  <c r="D777" i="9"/>
  <c r="F775" i="9"/>
  <c r="D773" i="9"/>
  <c r="E772" i="9"/>
  <c r="G770" i="9"/>
  <c r="E768" i="9"/>
  <c r="E783" i="9"/>
  <c r="G781" i="9"/>
  <c r="D780" i="9"/>
  <c r="E779" i="9"/>
  <c r="C777" i="9"/>
  <c r="D776" i="9"/>
  <c r="F774" i="9"/>
  <c r="C773" i="9"/>
  <c r="E771" i="9"/>
  <c r="F770" i="9"/>
  <c r="C769" i="9"/>
  <c r="E767" i="9"/>
  <c r="D783" i="9"/>
  <c r="E782" i="9"/>
  <c r="F781" i="9"/>
  <c r="G780" i="9"/>
  <c r="C780" i="9"/>
  <c r="D779" i="9"/>
  <c r="E778" i="9"/>
  <c r="F777" i="9"/>
  <c r="G776" i="9"/>
  <c r="C776" i="9"/>
  <c r="D775" i="9"/>
  <c r="E774" i="9"/>
  <c r="F773" i="9"/>
  <c r="G772" i="9"/>
  <c r="C772" i="9"/>
  <c r="D771" i="9"/>
  <c r="E770" i="9"/>
  <c r="F769" i="9"/>
  <c r="G768" i="9"/>
  <c r="C768" i="9"/>
  <c r="D767" i="9"/>
  <c r="G782" i="9"/>
  <c r="D781" i="9"/>
  <c r="G778" i="9"/>
  <c r="C778" i="9"/>
  <c r="E776" i="9"/>
  <c r="G774" i="9"/>
  <c r="C774" i="9"/>
  <c r="F771" i="9"/>
  <c r="C770" i="9"/>
  <c r="D769" i="9"/>
  <c r="F767" i="9"/>
  <c r="F782" i="9"/>
  <c r="C781" i="9"/>
  <c r="F778" i="9"/>
  <c r="G777" i="9"/>
  <c r="E775" i="9"/>
  <c r="G773" i="9"/>
  <c r="D772" i="9"/>
  <c r="G769" i="9"/>
  <c r="D768" i="9"/>
  <c r="G783" i="9"/>
  <c r="C783" i="9"/>
  <c r="D782" i="9"/>
  <c r="E781" i="9"/>
  <c r="F780" i="9"/>
  <c r="G779" i="9"/>
  <c r="C779" i="9"/>
  <c r="D778" i="9"/>
  <c r="E777" i="9"/>
  <c r="F776" i="9"/>
  <c r="G775" i="9"/>
  <c r="C775" i="9"/>
  <c r="D774" i="9"/>
  <c r="E773" i="9"/>
  <c r="F772" i="9"/>
  <c r="G771" i="9"/>
  <c r="C771" i="9"/>
  <c r="D770" i="9"/>
  <c r="E769" i="9"/>
  <c r="F768" i="9"/>
  <c r="G767" i="9"/>
  <c r="D749" i="9"/>
  <c r="E748" i="9"/>
  <c r="F747" i="9"/>
  <c r="G746" i="9"/>
  <c r="C746" i="9"/>
  <c r="D745" i="9"/>
  <c r="E744" i="9"/>
  <c r="F743" i="9"/>
  <c r="G742" i="9"/>
  <c r="C742" i="9"/>
  <c r="D741" i="9"/>
  <c r="E740" i="9"/>
  <c r="F739" i="9"/>
  <c r="G738" i="9"/>
  <c r="C738" i="9"/>
  <c r="D737" i="9"/>
  <c r="E736" i="9"/>
  <c r="F735" i="9"/>
  <c r="G734" i="9"/>
  <c r="C734" i="9"/>
  <c r="E732" i="9"/>
  <c r="F731" i="9"/>
  <c r="G730" i="9"/>
  <c r="C730" i="9"/>
  <c r="D729" i="9"/>
  <c r="E728" i="9"/>
  <c r="F727" i="9"/>
  <c r="G726" i="9"/>
  <c r="C726" i="9"/>
  <c r="D725" i="9"/>
  <c r="E724" i="9"/>
  <c r="F723" i="9"/>
  <c r="G722" i="9"/>
  <c r="C722" i="9"/>
  <c r="D721" i="9"/>
  <c r="E720" i="9"/>
  <c r="F719" i="9"/>
  <c r="G718" i="9"/>
  <c r="C718" i="9"/>
  <c r="D717" i="9"/>
  <c r="E716" i="9"/>
  <c r="D732" i="9"/>
  <c r="E731" i="9"/>
  <c r="F730" i="9"/>
  <c r="G729" i="9"/>
  <c r="C729" i="9"/>
  <c r="D728" i="9"/>
  <c r="E727" i="9"/>
  <c r="F726" i="9"/>
  <c r="G725" i="9"/>
  <c r="C725" i="9"/>
  <c r="D724" i="9"/>
  <c r="E723" i="9"/>
  <c r="F722" i="9"/>
  <c r="G721" i="9"/>
  <c r="C721" i="9"/>
  <c r="D720" i="9"/>
  <c r="E719" i="9"/>
  <c r="F718" i="9"/>
  <c r="G717" i="9"/>
  <c r="C717" i="9"/>
  <c r="D716" i="9"/>
  <c r="G732" i="9"/>
  <c r="C732" i="9"/>
  <c r="D731" i="9"/>
  <c r="E730" i="9"/>
  <c r="F729" i="9"/>
  <c r="G728" i="9"/>
  <c r="C728" i="9"/>
  <c r="D727" i="9"/>
  <c r="E726" i="9"/>
  <c r="F725" i="9"/>
  <c r="G724" i="9"/>
  <c r="C724" i="9"/>
  <c r="D723" i="9"/>
  <c r="E722" i="9"/>
  <c r="F721" i="9"/>
  <c r="G720" i="9"/>
  <c r="C720" i="9"/>
  <c r="D719" i="9"/>
  <c r="E718" i="9"/>
  <c r="F717" i="9"/>
  <c r="G716" i="9"/>
  <c r="F715" i="9"/>
  <c r="C714" i="9"/>
  <c r="E712" i="9"/>
  <c r="G710" i="9"/>
  <c r="D709" i="9"/>
  <c r="F707" i="9"/>
  <c r="G706" i="9"/>
  <c r="D705" i="9"/>
  <c r="G702" i="9"/>
  <c r="E700" i="9"/>
  <c r="E715" i="9"/>
  <c r="D712" i="9"/>
  <c r="F710" i="9"/>
  <c r="C709" i="9"/>
  <c r="E707" i="9"/>
  <c r="G705" i="9"/>
  <c r="D704" i="9"/>
  <c r="G701" i="9"/>
  <c r="E699" i="9"/>
  <c r="D715" i="9"/>
  <c r="E714" i="9"/>
  <c r="F713" i="9"/>
  <c r="G712" i="9"/>
  <c r="C712" i="9"/>
  <c r="D711" i="9"/>
  <c r="E710" i="9"/>
  <c r="F709" i="9"/>
  <c r="G708" i="9"/>
  <c r="C708" i="9"/>
  <c r="D707" i="9"/>
  <c r="E706" i="9"/>
  <c r="F705" i="9"/>
  <c r="G704" i="9"/>
  <c r="C704" i="9"/>
  <c r="D703" i="9"/>
  <c r="E702" i="9"/>
  <c r="F701" i="9"/>
  <c r="G700" i="9"/>
  <c r="C700" i="9"/>
  <c r="D699" i="9"/>
  <c r="G714" i="9"/>
  <c r="D713" i="9"/>
  <c r="F711" i="9"/>
  <c r="C710" i="9"/>
  <c r="E708" i="9"/>
  <c r="C706" i="9"/>
  <c r="E704" i="9"/>
  <c r="F703" i="9"/>
  <c r="C702" i="9"/>
  <c r="D701" i="9"/>
  <c r="F699" i="9"/>
  <c r="F714" i="9"/>
  <c r="G713" i="9"/>
  <c r="C713" i="9"/>
  <c r="E711" i="9"/>
  <c r="G709" i="9"/>
  <c r="D708" i="9"/>
  <c r="F706" i="9"/>
  <c r="C705" i="9"/>
  <c r="E703" i="9"/>
  <c r="F702" i="9"/>
  <c r="C701" i="9"/>
  <c r="D700" i="9"/>
  <c r="G715" i="9"/>
  <c r="C715" i="9"/>
  <c r="D714" i="9"/>
  <c r="E713" i="9"/>
  <c r="F712" i="9"/>
  <c r="G711" i="9"/>
  <c r="C711" i="9"/>
  <c r="D710" i="9"/>
  <c r="E709" i="9"/>
  <c r="F708" i="9"/>
  <c r="G707" i="9"/>
  <c r="C707" i="9"/>
  <c r="D706" i="9"/>
  <c r="E705" i="9"/>
  <c r="F704" i="9"/>
  <c r="G703" i="9"/>
  <c r="C703" i="9"/>
  <c r="D702" i="9"/>
  <c r="E701" i="9"/>
  <c r="F700" i="9"/>
  <c r="G699" i="9"/>
  <c r="D698" i="9"/>
  <c r="E697" i="9"/>
  <c r="F696" i="9"/>
  <c r="G695" i="9"/>
  <c r="C695" i="9"/>
  <c r="D694" i="9"/>
  <c r="E693" i="9"/>
  <c r="F692" i="9"/>
  <c r="G691" i="9"/>
  <c r="C691" i="9"/>
  <c r="D690" i="9"/>
  <c r="E689" i="9"/>
  <c r="F688" i="9"/>
  <c r="G687" i="9"/>
  <c r="C687" i="9"/>
  <c r="D686" i="9"/>
  <c r="E685" i="9"/>
  <c r="F684" i="9"/>
  <c r="G683" i="9"/>
  <c r="C683" i="9"/>
  <c r="D682" i="9"/>
  <c r="G698" i="9"/>
  <c r="C698" i="9"/>
  <c r="D697" i="9"/>
  <c r="E696" i="9"/>
  <c r="F695" i="9"/>
  <c r="G694" i="9"/>
  <c r="C694" i="9"/>
  <c r="D693" i="9"/>
  <c r="E692" i="9"/>
  <c r="F691" i="9"/>
  <c r="G690" i="9"/>
  <c r="C690" i="9"/>
  <c r="D689" i="9"/>
  <c r="E688" i="9"/>
  <c r="F687" i="9"/>
  <c r="G686" i="9"/>
  <c r="C686" i="9"/>
  <c r="D685" i="9"/>
  <c r="E684" i="9"/>
  <c r="F683" i="9"/>
  <c r="G682" i="9"/>
  <c r="G680" i="9"/>
  <c r="G679" i="9"/>
  <c r="G678" i="9"/>
  <c r="F677" i="9"/>
  <c r="F676" i="9"/>
  <c r="F675" i="9"/>
  <c r="E674" i="9"/>
  <c r="E673" i="9"/>
  <c r="E672" i="9"/>
  <c r="D671" i="9"/>
  <c r="D670" i="9"/>
  <c r="D669" i="9"/>
  <c r="C668" i="9"/>
  <c r="C667" i="9"/>
  <c r="C666" i="9"/>
  <c r="F681" i="9"/>
  <c r="F680" i="9"/>
  <c r="F679" i="9"/>
  <c r="E678" i="9"/>
  <c r="E677" i="9"/>
  <c r="E676" i="9"/>
  <c r="D675" i="9"/>
  <c r="D674" i="9"/>
  <c r="D673" i="9"/>
  <c r="C672" i="9"/>
  <c r="C671" i="9"/>
  <c r="C670" i="9"/>
  <c r="G668" i="9"/>
  <c r="G667" i="9"/>
  <c r="G666" i="9"/>
  <c r="F665" i="9"/>
  <c r="E681" i="9"/>
  <c r="E680" i="9"/>
  <c r="D679" i="9"/>
  <c r="D678" i="9"/>
  <c r="D677" i="9"/>
  <c r="C676" i="9"/>
  <c r="C675" i="9"/>
  <c r="C674" i="9"/>
  <c r="G672" i="9"/>
  <c r="G671" i="9"/>
  <c r="G670" i="9"/>
  <c r="F669" i="9"/>
  <c r="F668" i="9"/>
  <c r="F667" i="9"/>
  <c r="E666" i="9"/>
  <c r="E665" i="9"/>
  <c r="D681" i="9"/>
  <c r="C680" i="9"/>
  <c r="C679" i="9"/>
  <c r="C678" i="9"/>
  <c r="G676" i="9"/>
  <c r="G675" i="9"/>
  <c r="G674" i="9"/>
  <c r="F673" i="9"/>
  <c r="F672" i="9"/>
  <c r="F671" i="9"/>
  <c r="E670" i="9"/>
  <c r="E669" i="9"/>
  <c r="E668" i="9"/>
  <c r="D667" i="9"/>
  <c r="D666" i="9"/>
  <c r="D665" i="9"/>
  <c r="G663" i="9"/>
  <c r="E657" i="9"/>
  <c r="C651" i="9"/>
  <c r="D657" i="9"/>
  <c r="G650" i="9"/>
  <c r="D662" i="9"/>
  <c r="C659" i="9"/>
  <c r="G655" i="9"/>
  <c r="F652" i="9"/>
  <c r="E649" i="9"/>
  <c r="F660" i="9"/>
  <c r="D654" i="9"/>
  <c r="F663" i="9"/>
  <c r="E660" i="9"/>
  <c r="C654" i="9"/>
  <c r="C662" i="9"/>
  <c r="G658" i="9"/>
  <c r="F655" i="9"/>
  <c r="E652" i="9"/>
  <c r="D649" i="9"/>
  <c r="F664" i="9"/>
  <c r="C663" i="9"/>
  <c r="E661" i="9"/>
  <c r="G659" i="9"/>
  <c r="D658" i="9"/>
  <c r="F656" i="9"/>
  <c r="C655" i="9"/>
  <c r="E653" i="9"/>
  <c r="G651" i="9"/>
  <c r="D650" i="9"/>
  <c r="F648" i="9"/>
  <c r="E664" i="9"/>
  <c r="G662" i="9"/>
  <c r="D661" i="9"/>
  <c r="F659" i="9"/>
  <c r="C658" i="9"/>
  <c r="E656" i="9"/>
  <c r="G654" i="9"/>
  <c r="D653" i="9"/>
  <c r="F651" i="9"/>
  <c r="C650" i="9"/>
  <c r="E648" i="9"/>
  <c r="F646" i="9"/>
  <c r="C645" i="9"/>
  <c r="E643" i="9"/>
  <c r="G641" i="9"/>
  <c r="D640" i="9"/>
  <c r="F638" i="9"/>
  <c r="C637" i="9"/>
  <c r="E635" i="9"/>
  <c r="G633" i="9"/>
  <c r="D632" i="9"/>
  <c r="G646" i="9"/>
  <c r="F643" i="9"/>
  <c r="E640" i="9"/>
  <c r="F635" i="9"/>
  <c r="E632" i="9"/>
  <c r="F647" i="9"/>
  <c r="C646" i="9"/>
  <c r="E644" i="9"/>
  <c r="G642" i="9"/>
  <c r="D641" i="9"/>
  <c r="F639" i="9"/>
  <c r="C638" i="9"/>
  <c r="E636" i="9"/>
  <c r="G634" i="9"/>
  <c r="D633" i="9"/>
  <c r="F631" i="9"/>
  <c r="D645" i="9"/>
  <c r="C642" i="9"/>
  <c r="G638" i="9"/>
  <c r="D637" i="9"/>
  <c r="C634" i="9"/>
  <c r="E647" i="9"/>
  <c r="G645" i="9"/>
  <c r="D644" i="9"/>
  <c r="F642" i="9"/>
  <c r="C641" i="9"/>
  <c r="E639" i="9"/>
  <c r="G637" i="9"/>
  <c r="D636" i="9"/>
  <c r="F634" i="9"/>
  <c r="C633" i="9"/>
  <c r="E631" i="9"/>
  <c r="E630" i="9"/>
  <c r="D627" i="9"/>
  <c r="C624" i="9"/>
  <c r="G620" i="9"/>
  <c r="F617" i="9"/>
  <c r="E614" i="9"/>
  <c r="G629" i="9"/>
  <c r="F629" i="9"/>
  <c r="C628" i="9"/>
  <c r="E626" i="9"/>
  <c r="G624" i="9"/>
  <c r="D623" i="9"/>
  <c r="F621" i="9"/>
  <c r="C620" i="9"/>
  <c r="E618" i="9"/>
  <c r="G616" i="9"/>
  <c r="D615" i="9"/>
  <c r="G628" i="9"/>
  <c r="F625" i="9"/>
  <c r="E622" i="9"/>
  <c r="D619" i="9"/>
  <c r="C616" i="9"/>
  <c r="D628" i="9"/>
  <c r="F626" i="9"/>
  <c r="C625" i="9"/>
  <c r="E623" i="9"/>
  <c r="G621" i="9"/>
  <c r="D620" i="9"/>
  <c r="F618" i="9"/>
  <c r="C617" i="9"/>
  <c r="E615" i="9"/>
  <c r="F630" i="9"/>
  <c r="C629" i="9"/>
  <c r="E627" i="9"/>
  <c r="G625" i="9"/>
  <c r="D624" i="9"/>
  <c r="F622" i="9"/>
  <c r="C621" i="9"/>
  <c r="E619" i="9"/>
  <c r="G617" i="9"/>
  <c r="D616" i="9"/>
  <c r="F614" i="9"/>
  <c r="G608" i="9"/>
  <c r="C612" i="9"/>
  <c r="F605" i="9"/>
  <c r="D599" i="9"/>
  <c r="E610" i="9"/>
  <c r="C604" i="9"/>
  <c r="F597" i="9"/>
  <c r="E602" i="9"/>
  <c r="F613" i="9"/>
  <c r="D607" i="9"/>
  <c r="G600" i="9"/>
  <c r="E613" i="9"/>
  <c r="G611" i="9"/>
  <c r="D610" i="9"/>
  <c r="F608" i="9"/>
  <c r="C607" i="9"/>
  <c r="E605" i="9"/>
  <c r="G603" i="9"/>
  <c r="D602" i="9"/>
  <c r="F600" i="9"/>
  <c r="C599" i="9"/>
  <c r="E597" i="9"/>
  <c r="G612" i="9"/>
  <c r="D611" i="9"/>
  <c r="F609" i="9"/>
  <c r="C608" i="9"/>
  <c r="E606" i="9"/>
  <c r="G604" i="9"/>
  <c r="D603" i="9"/>
  <c r="F601" i="9"/>
  <c r="C600" i="9"/>
  <c r="E598" i="9"/>
  <c r="F612" i="9"/>
  <c r="C611" i="9"/>
  <c r="E609" i="9"/>
  <c r="G607" i="9"/>
  <c r="D606" i="9"/>
  <c r="F604" i="9"/>
  <c r="C603" i="9"/>
  <c r="E601" i="9"/>
  <c r="G599" i="9"/>
  <c r="D598" i="9"/>
  <c r="E589" i="9"/>
  <c r="G595" i="9"/>
  <c r="D586" i="9"/>
  <c r="F592" i="9"/>
  <c r="C586" i="9"/>
  <c r="E592" i="9"/>
  <c r="C583" i="9"/>
  <c r="F595" i="9"/>
  <c r="D589" i="9"/>
  <c r="G582" i="9"/>
  <c r="D594" i="9"/>
  <c r="C591" i="9"/>
  <c r="G587" i="9"/>
  <c r="F584" i="9"/>
  <c r="E581" i="9"/>
  <c r="C594" i="9"/>
  <c r="G590" i="9"/>
  <c r="F587" i="9"/>
  <c r="E584" i="9"/>
  <c r="D581" i="9"/>
  <c r="F596" i="9"/>
  <c r="C595" i="9"/>
  <c r="E593" i="9"/>
  <c r="G591" i="9"/>
  <c r="D590" i="9"/>
  <c r="F588" i="9"/>
  <c r="C587" i="9"/>
  <c r="E585" i="9"/>
  <c r="G583" i="9"/>
  <c r="D582" i="9"/>
  <c r="F580" i="9"/>
  <c r="E596" i="9"/>
  <c r="G594" i="9"/>
  <c r="D593" i="9"/>
  <c r="F591" i="9"/>
  <c r="C590" i="9"/>
  <c r="E588" i="9"/>
  <c r="G586" i="9"/>
  <c r="D585" i="9"/>
  <c r="F583" i="9"/>
  <c r="C582" i="9"/>
  <c r="E580" i="9"/>
  <c r="E579" i="9"/>
  <c r="G577" i="9"/>
  <c r="D576" i="9"/>
  <c r="F574" i="9"/>
  <c r="C573" i="9"/>
  <c r="E571" i="9"/>
  <c r="G569" i="9"/>
  <c r="D568" i="9"/>
  <c r="F566" i="9"/>
  <c r="C565" i="9"/>
  <c r="F579" i="9"/>
  <c r="C578" i="9"/>
  <c r="E576" i="9"/>
  <c r="G574" i="9"/>
  <c r="D573" i="9"/>
  <c r="F571" i="9"/>
  <c r="C570" i="9"/>
  <c r="E568" i="9"/>
  <c r="G566" i="9"/>
  <c r="D565" i="9"/>
  <c r="G578" i="9"/>
  <c r="D577" i="9"/>
  <c r="F575" i="9"/>
  <c r="C574" i="9"/>
  <c r="E572" i="9"/>
  <c r="G570" i="9"/>
  <c r="D569" i="9"/>
  <c r="F567" i="9"/>
  <c r="C566" i="9"/>
  <c r="E564" i="9"/>
  <c r="F578" i="9"/>
  <c r="C577" i="9"/>
  <c r="E575" i="9"/>
  <c r="G573" i="9"/>
  <c r="D572" i="9"/>
  <c r="F570" i="9"/>
  <c r="C569" i="9"/>
  <c r="E567" i="9"/>
  <c r="G565" i="9"/>
  <c r="F563" i="9"/>
  <c r="D552" i="9"/>
  <c r="C557" i="9"/>
  <c r="G561" i="9"/>
  <c r="E555" i="9"/>
  <c r="C549" i="9"/>
  <c r="F558" i="9"/>
  <c r="F550" i="9"/>
  <c r="D560" i="9"/>
  <c r="G553" i="9"/>
  <c r="E547" i="9"/>
  <c r="F561" i="9"/>
  <c r="C552" i="9"/>
  <c r="F562" i="9"/>
  <c r="C561" i="9"/>
  <c r="E559" i="9"/>
  <c r="G557" i="9"/>
  <c r="D556" i="9"/>
  <c r="F554" i="9"/>
  <c r="C553" i="9"/>
  <c r="E551" i="9"/>
  <c r="G549" i="9"/>
  <c r="D548" i="9"/>
  <c r="F546" i="9"/>
  <c r="C560" i="9"/>
  <c r="E558" i="9"/>
  <c r="G556" i="9"/>
  <c r="D555" i="9"/>
  <c r="F553" i="9"/>
  <c r="E550" i="9"/>
  <c r="G548" i="9"/>
  <c r="D547" i="9"/>
  <c r="E562" i="9"/>
  <c r="G560" i="9"/>
  <c r="D559" i="9"/>
  <c r="F557" i="9"/>
  <c r="C556" i="9"/>
  <c r="E554" i="9"/>
  <c r="G552" i="9"/>
  <c r="D551" i="9"/>
  <c r="F549" i="9"/>
  <c r="C548" i="9"/>
  <c r="E546" i="9"/>
  <c r="C543" i="9"/>
  <c r="G540" i="9"/>
  <c r="G538" i="9"/>
  <c r="F536" i="9"/>
  <c r="F535" i="9"/>
  <c r="E534" i="9"/>
  <c r="C532" i="9"/>
  <c r="G544" i="9"/>
  <c r="G543" i="9"/>
  <c r="G542" i="9"/>
  <c r="F541" i="9"/>
  <c r="F540" i="9"/>
  <c r="F539" i="9"/>
  <c r="E538" i="9"/>
  <c r="E537" i="9"/>
  <c r="E536" i="9"/>
  <c r="D535" i="9"/>
  <c r="D534" i="9"/>
  <c r="D533" i="9"/>
  <c r="G531" i="9"/>
  <c r="D530" i="9"/>
  <c r="F545" i="9"/>
  <c r="F544" i="9"/>
  <c r="F543" i="9"/>
  <c r="E542" i="9"/>
  <c r="E541" i="9"/>
  <c r="E540" i="9"/>
  <c r="D539" i="9"/>
  <c r="D538" i="9"/>
  <c r="D537" i="9"/>
  <c r="C536" i="9"/>
  <c r="C535" i="9"/>
  <c r="C534" i="9"/>
  <c r="G532" i="9"/>
  <c r="D531" i="9"/>
  <c r="F529" i="9"/>
  <c r="D545" i="9"/>
  <c r="C544" i="9"/>
  <c r="C542" i="9"/>
  <c r="G539" i="9"/>
  <c r="F537" i="9"/>
  <c r="E533" i="9"/>
  <c r="E530" i="9"/>
  <c r="E545" i="9"/>
  <c r="E544" i="9"/>
  <c r="D543" i="9"/>
  <c r="D542" i="9"/>
  <c r="D541" i="9"/>
  <c r="C540" i="9"/>
  <c r="C539" i="9"/>
  <c r="C538" i="9"/>
  <c r="G536" i="9"/>
  <c r="G535" i="9"/>
  <c r="G534" i="9"/>
  <c r="F533" i="9"/>
  <c r="F532" i="9"/>
  <c r="C531" i="9"/>
  <c r="E529" i="9"/>
  <c r="C528" i="9"/>
  <c r="C527" i="9"/>
  <c r="C526" i="9"/>
  <c r="G524" i="9"/>
  <c r="G523" i="9"/>
  <c r="G522" i="9"/>
  <c r="F521" i="9"/>
  <c r="E520" i="9"/>
  <c r="G518" i="9"/>
  <c r="D517" i="9"/>
  <c r="F515" i="9"/>
  <c r="C514" i="9"/>
  <c r="E512" i="9"/>
  <c r="G528" i="9"/>
  <c r="G527" i="9"/>
  <c r="G526" i="9"/>
  <c r="F525" i="9"/>
  <c r="F524" i="9"/>
  <c r="F523" i="9"/>
  <c r="E522" i="9"/>
  <c r="E521" i="9"/>
  <c r="G519" i="9"/>
  <c r="D518" i="9"/>
  <c r="F516" i="9"/>
  <c r="C515" i="9"/>
  <c r="E513" i="9"/>
  <c r="F528" i="9"/>
  <c r="F527" i="9"/>
  <c r="E526" i="9"/>
  <c r="E525" i="9"/>
  <c r="E524" i="9"/>
  <c r="D523" i="9"/>
  <c r="D522" i="9"/>
  <c r="D521" i="9"/>
  <c r="F519" i="9"/>
  <c r="C518" i="9"/>
  <c r="E516" i="9"/>
  <c r="G514" i="9"/>
  <c r="D513" i="9"/>
  <c r="E528" i="9"/>
  <c r="D527" i="9"/>
  <c r="D526" i="9"/>
  <c r="D525" i="9"/>
  <c r="C524" i="9"/>
  <c r="C523" i="9"/>
  <c r="C522" i="9"/>
  <c r="F520" i="9"/>
  <c r="C519" i="9"/>
  <c r="E517" i="9"/>
  <c r="G515" i="9"/>
  <c r="D514" i="9"/>
  <c r="F512" i="9"/>
  <c r="G681" i="9"/>
  <c r="C681" i="9"/>
  <c r="D680" i="9"/>
  <c r="E679" i="9"/>
  <c r="F678" i="9"/>
  <c r="G677" i="9"/>
  <c r="C677" i="9"/>
  <c r="D676" i="9"/>
  <c r="E675" i="9"/>
  <c r="F674" i="9"/>
  <c r="G673" i="9"/>
  <c r="C673" i="9"/>
  <c r="D672" i="9"/>
  <c r="E671" i="9"/>
  <c r="F670" i="9"/>
  <c r="G669" i="9"/>
  <c r="C669" i="9"/>
  <c r="D668" i="9"/>
  <c r="E667" i="9"/>
  <c r="F666" i="9"/>
  <c r="G665" i="9"/>
  <c r="D664" i="9"/>
  <c r="E663" i="9"/>
  <c r="F662" i="9"/>
  <c r="G661" i="9"/>
  <c r="C661" i="9"/>
  <c r="D660" i="9"/>
  <c r="E659" i="9"/>
  <c r="F658" i="9"/>
  <c r="G657" i="9"/>
  <c r="C657" i="9"/>
  <c r="D656" i="9"/>
  <c r="E655" i="9"/>
  <c r="F654" i="9"/>
  <c r="G653" i="9"/>
  <c r="C653" i="9"/>
  <c r="D652" i="9"/>
  <c r="E651" i="9"/>
  <c r="F650" i="9"/>
  <c r="G649" i="9"/>
  <c r="C649" i="9"/>
  <c r="D648" i="9"/>
  <c r="G664" i="9"/>
  <c r="C664" i="9"/>
  <c r="D663" i="9"/>
  <c r="E662" i="9"/>
  <c r="F661" i="9"/>
  <c r="G660" i="9"/>
  <c r="C660" i="9"/>
  <c r="D659" i="9"/>
  <c r="E658" i="9"/>
  <c r="F657" i="9"/>
  <c r="G656" i="9"/>
  <c r="C656" i="9"/>
  <c r="D655" i="9"/>
  <c r="E654" i="9"/>
  <c r="F653" i="9"/>
  <c r="G652" i="9"/>
  <c r="C652" i="9"/>
  <c r="D651" i="9"/>
  <c r="E650" i="9"/>
  <c r="F649" i="9"/>
  <c r="G648" i="9"/>
  <c r="D647" i="9"/>
  <c r="E646" i="9"/>
  <c r="F645" i="9"/>
  <c r="G644" i="9"/>
  <c r="C644" i="9"/>
  <c r="D643" i="9"/>
  <c r="E642" i="9"/>
  <c r="F641" i="9"/>
  <c r="G640" i="9"/>
  <c r="C640" i="9"/>
  <c r="D639" i="9"/>
  <c r="E638" i="9"/>
  <c r="F637" i="9"/>
  <c r="G636" i="9"/>
  <c r="C636" i="9"/>
  <c r="D635" i="9"/>
  <c r="E634" i="9"/>
  <c r="F633" i="9"/>
  <c r="G632" i="9"/>
  <c r="C632" i="9"/>
  <c r="D631" i="9"/>
  <c r="G647" i="9"/>
  <c r="C647" i="9"/>
  <c r="D646" i="9"/>
  <c r="E645" i="9"/>
  <c r="F644" i="9"/>
  <c r="G643" i="9"/>
  <c r="C643" i="9"/>
  <c r="D642" i="9"/>
  <c r="E641" i="9"/>
  <c r="F640" i="9"/>
  <c r="G639" i="9"/>
  <c r="C639" i="9"/>
  <c r="D638" i="9"/>
  <c r="E637" i="9"/>
  <c r="F636" i="9"/>
  <c r="G635" i="9"/>
  <c r="C635" i="9"/>
  <c r="D634" i="9"/>
  <c r="E633" i="9"/>
  <c r="F632" i="9"/>
  <c r="G631" i="9"/>
  <c r="D630" i="9"/>
  <c r="E629" i="9"/>
  <c r="F628" i="9"/>
  <c r="G627" i="9"/>
  <c r="C627" i="9"/>
  <c r="D626" i="9"/>
  <c r="E625" i="9"/>
  <c r="F624" i="9"/>
  <c r="G623" i="9"/>
  <c r="C623" i="9"/>
  <c r="D622" i="9"/>
  <c r="E621" i="9"/>
  <c r="F620" i="9"/>
  <c r="G619" i="9"/>
  <c r="C619" i="9"/>
  <c r="D618" i="9"/>
  <c r="E617" i="9"/>
  <c r="F616" i="9"/>
  <c r="G615" i="9"/>
  <c r="C615" i="9"/>
  <c r="D614" i="9"/>
  <c r="G630" i="9"/>
  <c r="C630" i="9"/>
  <c r="D629" i="9"/>
  <c r="E628" i="9"/>
  <c r="F627" i="9"/>
  <c r="G626" i="9"/>
  <c r="C626" i="9"/>
  <c r="D625" i="9"/>
  <c r="E624" i="9"/>
  <c r="F623" i="9"/>
  <c r="G622" i="9"/>
  <c r="C622" i="9"/>
  <c r="D621" i="9"/>
  <c r="E620" i="9"/>
  <c r="F619" i="9"/>
  <c r="G618" i="9"/>
  <c r="C618" i="9"/>
  <c r="D617" i="9"/>
  <c r="E616" i="9"/>
  <c r="F615" i="9"/>
  <c r="G614" i="9"/>
  <c r="D613" i="9"/>
  <c r="E612" i="9"/>
  <c r="F611" i="9"/>
  <c r="G610" i="9"/>
  <c r="C610" i="9"/>
  <c r="D609" i="9"/>
  <c r="E608" i="9"/>
  <c r="F607" i="9"/>
  <c r="G606" i="9"/>
  <c r="C606" i="9"/>
  <c r="D605" i="9"/>
  <c r="E604" i="9"/>
  <c r="F603" i="9"/>
  <c r="G602" i="9"/>
  <c r="C602" i="9"/>
  <c r="D601" i="9"/>
  <c r="E600" i="9"/>
  <c r="F599" i="9"/>
  <c r="G598" i="9"/>
  <c r="C598" i="9"/>
  <c r="D597" i="9"/>
  <c r="G613" i="9"/>
  <c r="C613" i="9"/>
  <c r="D612" i="9"/>
  <c r="E611" i="9"/>
  <c r="F610" i="9"/>
  <c r="G609" i="9"/>
  <c r="C609" i="9"/>
  <c r="D608" i="9"/>
  <c r="E607" i="9"/>
  <c r="F606" i="9"/>
  <c r="G605" i="9"/>
  <c r="C605" i="9"/>
  <c r="D604" i="9"/>
  <c r="E603" i="9"/>
  <c r="F602" i="9"/>
  <c r="G601" i="9"/>
  <c r="C601" i="9"/>
  <c r="D600" i="9"/>
  <c r="E599" i="9"/>
  <c r="F598" i="9"/>
  <c r="G597" i="9"/>
  <c r="D596" i="9"/>
  <c r="E595" i="9"/>
  <c r="F594" i="9"/>
  <c r="G593" i="9"/>
  <c r="C593" i="9"/>
  <c r="D592" i="9"/>
  <c r="E591" i="9"/>
  <c r="F590" i="9"/>
  <c r="G589" i="9"/>
  <c r="C589" i="9"/>
  <c r="D588" i="9"/>
  <c r="E587" i="9"/>
  <c r="F586" i="9"/>
  <c r="G585" i="9"/>
  <c r="C585" i="9"/>
  <c r="D584" i="9"/>
  <c r="E583" i="9"/>
  <c r="F582" i="9"/>
  <c r="G581" i="9"/>
  <c r="C581" i="9"/>
  <c r="D580" i="9"/>
  <c r="G596" i="9"/>
  <c r="C596" i="9"/>
  <c r="D595" i="9"/>
  <c r="E594" i="9"/>
  <c r="F593" i="9"/>
  <c r="G592" i="9"/>
  <c r="C592" i="9"/>
  <c r="D591" i="9"/>
  <c r="E590" i="9"/>
  <c r="F589" i="9"/>
  <c r="G588" i="9"/>
  <c r="C588" i="9"/>
  <c r="D587" i="9"/>
  <c r="E586" i="9"/>
  <c r="F585" i="9"/>
  <c r="G584" i="9"/>
  <c r="C584" i="9"/>
  <c r="D583" i="9"/>
  <c r="E582" i="9"/>
  <c r="F581" i="9"/>
  <c r="G580" i="9"/>
  <c r="E563" i="9"/>
  <c r="D579" i="9"/>
  <c r="E578" i="9"/>
  <c r="F577" i="9"/>
  <c r="G576" i="9"/>
  <c r="C576" i="9"/>
  <c r="D575" i="9"/>
  <c r="E574" i="9"/>
  <c r="F573" i="9"/>
  <c r="G572" i="9"/>
  <c r="C572" i="9"/>
  <c r="D571" i="9"/>
  <c r="E570" i="9"/>
  <c r="F569" i="9"/>
  <c r="G568" i="9"/>
  <c r="C568" i="9"/>
  <c r="D567" i="9"/>
  <c r="E566" i="9"/>
  <c r="F565" i="9"/>
  <c r="G564" i="9"/>
  <c r="C564" i="9"/>
  <c r="D563" i="9"/>
  <c r="D564" i="9"/>
  <c r="G579" i="9"/>
  <c r="C579" i="9"/>
  <c r="D578" i="9"/>
  <c r="E577" i="9"/>
  <c r="F576" i="9"/>
  <c r="G575" i="9"/>
  <c r="C575" i="9"/>
  <c r="D574" i="9"/>
  <c r="E573" i="9"/>
  <c r="F572" i="9"/>
  <c r="G571" i="9"/>
  <c r="C571" i="9"/>
  <c r="D570" i="9"/>
  <c r="E569" i="9"/>
  <c r="F568" i="9"/>
  <c r="G567" i="9"/>
  <c r="C567" i="9"/>
  <c r="D566" i="9"/>
  <c r="E565" i="9"/>
  <c r="F564" i="9"/>
  <c r="G563" i="9"/>
  <c r="D562" i="9"/>
  <c r="E561" i="9"/>
  <c r="F560" i="9"/>
  <c r="G559" i="9"/>
  <c r="C559" i="9"/>
  <c r="D558" i="9"/>
  <c r="E557" i="9"/>
  <c r="F556" i="9"/>
  <c r="G555" i="9"/>
  <c r="C555" i="9"/>
  <c r="D554" i="9"/>
  <c r="E553" i="9"/>
  <c r="F552" i="9"/>
  <c r="G551" i="9"/>
  <c r="C551" i="9"/>
  <c r="D550" i="9"/>
  <c r="E549" i="9"/>
  <c r="F548" i="9"/>
  <c r="G547" i="9"/>
  <c r="C547" i="9"/>
  <c r="D546" i="9"/>
  <c r="G562" i="9"/>
  <c r="C562" i="9"/>
  <c r="D561" i="9"/>
  <c r="E560" i="9"/>
  <c r="F559" i="9"/>
  <c r="G558" i="9"/>
  <c r="C558" i="9"/>
  <c r="D557" i="9"/>
  <c r="E556" i="9"/>
  <c r="F555" i="9"/>
  <c r="G554" i="9"/>
  <c r="C554" i="9"/>
  <c r="D553" i="9"/>
  <c r="E552" i="9"/>
  <c r="F551" i="9"/>
  <c r="G550" i="9"/>
  <c r="C550" i="9"/>
  <c r="D549" i="9"/>
  <c r="E548" i="9"/>
  <c r="F547" i="9"/>
  <c r="G546" i="9"/>
  <c r="E532" i="9"/>
  <c r="F531" i="9"/>
  <c r="G530" i="9"/>
  <c r="C530" i="9"/>
  <c r="D529" i="9"/>
  <c r="G545" i="9"/>
  <c r="C545" i="9"/>
  <c r="D544" i="9"/>
  <c r="E543" i="9"/>
  <c r="F542" i="9"/>
  <c r="G541" i="9"/>
  <c r="C541" i="9"/>
  <c r="D540" i="9"/>
  <c r="E539" i="9"/>
  <c r="F538" i="9"/>
  <c r="G537" i="9"/>
  <c r="C537" i="9"/>
  <c r="D536" i="9"/>
  <c r="E535" i="9"/>
  <c r="F534" i="9"/>
  <c r="G533" i="9"/>
  <c r="C533" i="9"/>
  <c r="D532" i="9"/>
  <c r="E531" i="9"/>
  <c r="F530" i="9"/>
  <c r="G529" i="9"/>
  <c r="D528" i="9"/>
  <c r="E527" i="9"/>
  <c r="F526" i="9"/>
  <c r="G525" i="9"/>
  <c r="C525" i="9"/>
  <c r="D524" i="9"/>
  <c r="E523" i="9"/>
  <c r="F522" i="9"/>
  <c r="G521" i="9"/>
  <c r="C521" i="9"/>
  <c r="D520" i="9"/>
  <c r="E519" i="9"/>
  <c r="F518" i="9"/>
  <c r="G517" i="9"/>
  <c r="C517" i="9"/>
  <c r="D516" i="9"/>
  <c r="E515" i="9"/>
  <c r="F514" i="9"/>
  <c r="G513" i="9"/>
  <c r="C513" i="9"/>
  <c r="D512" i="9"/>
  <c r="G520" i="9"/>
  <c r="C520" i="9"/>
  <c r="D519" i="9"/>
  <c r="E518" i="9"/>
  <c r="F517" i="9"/>
  <c r="G516" i="9"/>
  <c r="C516" i="9"/>
  <c r="D515" i="9"/>
  <c r="E514" i="9"/>
  <c r="F513" i="9"/>
  <c r="G512" i="9"/>
  <c r="G510" i="9"/>
  <c r="D509" i="9"/>
  <c r="F507" i="9"/>
  <c r="C506" i="9"/>
  <c r="E504" i="9"/>
  <c r="C502" i="9"/>
  <c r="E500" i="9"/>
  <c r="F499" i="9"/>
  <c r="D497" i="9"/>
  <c r="F495" i="9"/>
  <c r="F510" i="9"/>
  <c r="C509" i="9"/>
  <c r="E507" i="9"/>
  <c r="G505" i="9"/>
  <c r="D504" i="9"/>
  <c r="E503" i="9"/>
  <c r="G501" i="9"/>
  <c r="D500" i="9"/>
  <c r="F498" i="9"/>
  <c r="C497" i="9"/>
  <c r="E495" i="9"/>
  <c r="D511" i="9"/>
  <c r="E510" i="9"/>
  <c r="F509" i="9"/>
  <c r="G508" i="9"/>
  <c r="C508" i="9"/>
  <c r="D507" i="9"/>
  <c r="E506" i="9"/>
  <c r="F505" i="9"/>
  <c r="G504" i="9"/>
  <c r="C504" i="9"/>
  <c r="D503" i="9"/>
  <c r="E502" i="9"/>
  <c r="F501" i="9"/>
  <c r="G500" i="9"/>
  <c r="C500" i="9"/>
  <c r="D499" i="9"/>
  <c r="E498" i="9"/>
  <c r="F497" i="9"/>
  <c r="G496" i="9"/>
  <c r="C496" i="9"/>
  <c r="D495" i="9"/>
  <c r="F511" i="9"/>
  <c r="C510" i="9"/>
  <c r="E508" i="9"/>
  <c r="G506" i="9"/>
  <c r="D505" i="9"/>
  <c r="F503" i="9"/>
  <c r="G502" i="9"/>
  <c r="D501" i="9"/>
  <c r="G498" i="9"/>
  <c r="C498" i="9"/>
  <c r="E496" i="9"/>
  <c r="E511" i="9"/>
  <c r="G509" i="9"/>
  <c r="D508" i="9"/>
  <c r="F506" i="9"/>
  <c r="C505" i="9"/>
  <c r="F502" i="9"/>
  <c r="C501" i="9"/>
  <c r="E499" i="9"/>
  <c r="G497" i="9"/>
  <c r="D496" i="9"/>
  <c r="G511" i="9"/>
  <c r="C511" i="9"/>
  <c r="D510" i="9"/>
  <c r="E509" i="9"/>
  <c r="F508" i="9"/>
  <c r="G507" i="9"/>
  <c r="C507" i="9"/>
  <c r="D506" i="9"/>
  <c r="E505" i="9"/>
  <c r="F504" i="9"/>
  <c r="G503" i="9"/>
  <c r="C503" i="9"/>
  <c r="D502" i="9"/>
  <c r="E501" i="9"/>
  <c r="F500" i="9"/>
  <c r="G499" i="9"/>
  <c r="C499" i="9"/>
  <c r="D498" i="9"/>
  <c r="E497" i="9"/>
  <c r="F496" i="9"/>
  <c r="G495" i="9"/>
  <c r="F494" i="9"/>
  <c r="C493" i="9"/>
  <c r="E491" i="9"/>
  <c r="G489" i="9"/>
  <c r="D488" i="9"/>
  <c r="G485" i="9"/>
  <c r="C485" i="9"/>
  <c r="E483" i="9"/>
  <c r="G481" i="9"/>
  <c r="E479" i="9"/>
  <c r="F489" i="9"/>
  <c r="G488" i="9"/>
  <c r="E486" i="9"/>
  <c r="G484" i="9"/>
  <c r="D483" i="9"/>
  <c r="F481" i="9"/>
  <c r="C480" i="9"/>
  <c r="E478" i="9"/>
  <c r="D494" i="9"/>
  <c r="E493" i="9"/>
  <c r="F492" i="9"/>
  <c r="G491" i="9"/>
  <c r="C491" i="9"/>
  <c r="D490" i="9"/>
  <c r="E489" i="9"/>
  <c r="F488" i="9"/>
  <c r="G487" i="9"/>
  <c r="C487" i="9"/>
  <c r="D486" i="9"/>
  <c r="E485" i="9"/>
  <c r="F484" i="9"/>
  <c r="G483" i="9"/>
  <c r="C483" i="9"/>
  <c r="D482" i="9"/>
  <c r="E481" i="9"/>
  <c r="F480" i="9"/>
  <c r="G479" i="9"/>
  <c r="C479" i="9"/>
  <c r="D478" i="9"/>
  <c r="G493" i="9"/>
  <c r="D492" i="9"/>
  <c r="F490" i="9"/>
  <c r="C489" i="9"/>
  <c r="E487" i="9"/>
  <c r="F486" i="9"/>
  <c r="D484" i="9"/>
  <c r="F482" i="9"/>
  <c r="C481" i="9"/>
  <c r="D480" i="9"/>
  <c r="F478" i="9"/>
  <c r="E494" i="9"/>
  <c r="F493" i="9"/>
  <c r="G492" i="9"/>
  <c r="C492" i="9"/>
  <c r="D491" i="9"/>
  <c r="E490" i="9"/>
  <c r="C488" i="9"/>
  <c r="D487" i="9"/>
  <c r="F485" i="9"/>
  <c r="C484" i="9"/>
  <c r="E482" i="9"/>
  <c r="G480" i="9"/>
  <c r="D479" i="9"/>
  <c r="G494" i="9"/>
  <c r="C494" i="9"/>
  <c r="D493" i="9"/>
  <c r="E492" i="9"/>
  <c r="F491" i="9"/>
  <c r="G490" i="9"/>
  <c r="C490" i="9"/>
  <c r="D489" i="9"/>
  <c r="E488" i="9"/>
  <c r="F487" i="9"/>
  <c r="G486" i="9"/>
  <c r="C486" i="9"/>
  <c r="D485" i="9"/>
  <c r="E484" i="9"/>
  <c r="F483" i="9"/>
  <c r="G482" i="9"/>
  <c r="C482" i="9"/>
  <c r="D481" i="9"/>
  <c r="E480" i="9"/>
  <c r="F479" i="9"/>
  <c r="G478" i="9"/>
  <c r="G476" i="9"/>
  <c r="D475" i="9"/>
  <c r="E474" i="9"/>
  <c r="G472" i="9"/>
  <c r="E470" i="9"/>
  <c r="G468" i="9"/>
  <c r="D467" i="9"/>
  <c r="E466" i="9"/>
  <c r="F465" i="9"/>
  <c r="D463" i="9"/>
  <c r="F461" i="9"/>
  <c r="F476" i="9"/>
  <c r="C475" i="9"/>
  <c r="E473" i="9"/>
  <c r="C471" i="9"/>
  <c r="D470" i="9"/>
  <c r="F468" i="9"/>
  <c r="C467" i="9"/>
  <c r="E465" i="9"/>
  <c r="F464" i="9"/>
  <c r="C463" i="9"/>
  <c r="E461" i="9"/>
  <c r="D477" i="9"/>
  <c r="E476" i="9"/>
  <c r="F475" i="9"/>
  <c r="G474" i="9"/>
  <c r="C474" i="9"/>
  <c r="D473" i="9"/>
  <c r="E472" i="9"/>
  <c r="F471" i="9"/>
  <c r="G470" i="9"/>
  <c r="C470" i="9"/>
  <c r="D469" i="9"/>
  <c r="E468" i="9"/>
  <c r="F467" i="9"/>
  <c r="G466" i="9"/>
  <c r="C466" i="9"/>
  <c r="D465" i="9"/>
  <c r="E464" i="9"/>
  <c r="F463" i="9"/>
  <c r="G462" i="9"/>
  <c r="C462" i="9"/>
  <c r="D461" i="9"/>
  <c r="F477" i="9"/>
  <c r="C476" i="9"/>
  <c r="F473" i="9"/>
  <c r="C472" i="9"/>
  <c r="D471" i="9"/>
  <c r="F469" i="9"/>
  <c r="C468" i="9"/>
  <c r="G464" i="9"/>
  <c r="C464" i="9"/>
  <c r="E462" i="9"/>
  <c r="E477" i="9"/>
  <c r="G475" i="9"/>
  <c r="D474" i="9"/>
  <c r="F472" i="9"/>
  <c r="G471" i="9"/>
  <c r="E469" i="9"/>
  <c r="G467" i="9"/>
  <c r="D466" i="9"/>
  <c r="G463" i="9"/>
  <c r="D462" i="9"/>
  <c r="G477" i="9"/>
  <c r="C477" i="9"/>
  <c r="D476" i="9"/>
  <c r="E475" i="9"/>
  <c r="F474" i="9"/>
  <c r="G473" i="9"/>
  <c r="C473" i="9"/>
  <c r="D472" i="9"/>
  <c r="E471" i="9"/>
  <c r="F470" i="9"/>
  <c r="G469" i="9"/>
  <c r="C469" i="9"/>
  <c r="D468" i="9"/>
  <c r="E467" i="9"/>
  <c r="F466" i="9"/>
  <c r="G465" i="9"/>
  <c r="C465" i="9"/>
  <c r="D464" i="9"/>
  <c r="E463" i="9"/>
  <c r="F462" i="9"/>
  <c r="G461" i="9"/>
  <c r="F460" i="9"/>
  <c r="G459" i="9"/>
  <c r="D458" i="9"/>
  <c r="G455" i="9"/>
  <c r="C455" i="9"/>
  <c r="F452" i="9"/>
  <c r="C451" i="9"/>
  <c r="F448" i="9"/>
  <c r="C447" i="9"/>
  <c r="E445" i="9"/>
  <c r="F459" i="9"/>
  <c r="C458" i="9"/>
  <c r="E456" i="9"/>
  <c r="C454" i="9"/>
  <c r="D453" i="9"/>
  <c r="F451" i="9"/>
  <c r="C450" i="9"/>
  <c r="E448" i="9"/>
  <c r="F447" i="9"/>
  <c r="C446" i="9"/>
  <c r="E444" i="9"/>
  <c r="D460" i="9"/>
  <c r="E459" i="9"/>
  <c r="F458" i="9"/>
  <c r="G457" i="9"/>
  <c r="C457" i="9"/>
  <c r="D456" i="9"/>
  <c r="E455" i="9"/>
  <c r="F454" i="9"/>
  <c r="G453" i="9"/>
  <c r="C453" i="9"/>
  <c r="D452" i="9"/>
  <c r="E451" i="9"/>
  <c r="F450" i="9"/>
  <c r="G449" i="9"/>
  <c r="C449" i="9"/>
  <c r="D448" i="9"/>
  <c r="E447" i="9"/>
  <c r="F446" i="9"/>
  <c r="G445" i="9"/>
  <c r="C445" i="9"/>
  <c r="D444" i="9"/>
  <c r="C459" i="9"/>
  <c r="E457" i="9"/>
  <c r="F456" i="9"/>
  <c r="D454" i="9"/>
  <c r="E453" i="9"/>
  <c r="G451" i="9"/>
  <c r="D450" i="9"/>
  <c r="E449" i="9"/>
  <c r="G447" i="9"/>
  <c r="D446" i="9"/>
  <c r="F444" i="9"/>
  <c r="E460" i="9"/>
  <c r="G458" i="9"/>
  <c r="D457" i="9"/>
  <c r="F455" i="9"/>
  <c r="G454" i="9"/>
  <c r="E452" i="9"/>
  <c r="G450" i="9"/>
  <c r="D449" i="9"/>
  <c r="G446" i="9"/>
  <c r="D445" i="9"/>
  <c r="G460" i="9"/>
  <c r="C460" i="9"/>
  <c r="D459" i="9"/>
  <c r="E458" i="9"/>
  <c r="F457" i="9"/>
  <c r="G456" i="9"/>
  <c r="C456" i="9"/>
  <c r="D455" i="9"/>
  <c r="E454" i="9"/>
  <c r="F453" i="9"/>
  <c r="G452" i="9"/>
  <c r="C452" i="9"/>
  <c r="D451" i="9"/>
  <c r="E450" i="9"/>
  <c r="F449" i="9"/>
  <c r="G448" i="9"/>
  <c r="C448" i="9"/>
  <c r="D447" i="9"/>
  <c r="E446" i="9"/>
  <c r="F445" i="9"/>
  <c r="G444" i="9"/>
  <c r="G442" i="9"/>
  <c r="E440" i="9"/>
  <c r="G438" i="9"/>
  <c r="D437" i="9"/>
  <c r="F435" i="9"/>
  <c r="C434" i="9"/>
  <c r="E432" i="9"/>
  <c r="C430" i="9"/>
  <c r="E428" i="9"/>
  <c r="E443" i="9"/>
  <c r="G441" i="9"/>
  <c r="D440" i="9"/>
  <c r="F438" i="9"/>
  <c r="C437" i="9"/>
  <c r="D436" i="9"/>
  <c r="E435" i="9"/>
  <c r="F434" i="9"/>
  <c r="C433" i="9"/>
  <c r="D432" i="9"/>
  <c r="E431" i="9"/>
  <c r="F430" i="9"/>
  <c r="G429" i="9"/>
  <c r="C429" i="9"/>
  <c r="D428" i="9"/>
  <c r="E427" i="9"/>
  <c r="D443" i="9"/>
  <c r="E442" i="9"/>
  <c r="F441" i="9"/>
  <c r="G440" i="9"/>
  <c r="C440" i="9"/>
  <c r="D439" i="9"/>
  <c r="E438" i="9"/>
  <c r="F437" i="9"/>
  <c r="G436" i="9"/>
  <c r="C436" i="9"/>
  <c r="D435" i="9"/>
  <c r="E434" i="9"/>
  <c r="F433" i="9"/>
  <c r="G432" i="9"/>
  <c r="C432" i="9"/>
  <c r="D431" i="9"/>
  <c r="E430" i="9"/>
  <c r="F429" i="9"/>
  <c r="G428" i="9"/>
  <c r="C428" i="9"/>
  <c r="D427" i="9"/>
  <c r="F443" i="9"/>
  <c r="C442" i="9"/>
  <c r="D441" i="9"/>
  <c r="F439" i="9"/>
  <c r="C438" i="9"/>
  <c r="E436" i="9"/>
  <c r="G434" i="9"/>
  <c r="D433" i="9"/>
  <c r="F431" i="9"/>
  <c r="G430" i="9"/>
  <c r="D429" i="9"/>
  <c r="F427" i="9"/>
  <c r="F442" i="9"/>
  <c r="C441" i="9"/>
  <c r="E439" i="9"/>
  <c r="G437" i="9"/>
  <c r="G433" i="9"/>
  <c r="G443" i="9"/>
  <c r="C443" i="9"/>
  <c r="D442" i="9"/>
  <c r="E441" i="9"/>
  <c r="F440" i="9"/>
  <c r="G439" i="9"/>
  <c r="C439" i="9"/>
  <c r="D438" i="9"/>
  <c r="E437" i="9"/>
  <c r="F436" i="9"/>
  <c r="G435" i="9"/>
  <c r="C435" i="9"/>
  <c r="D434" i="9"/>
  <c r="E433" i="9"/>
  <c r="F432" i="9"/>
  <c r="G431" i="9"/>
  <c r="C431" i="9"/>
  <c r="D430" i="9"/>
  <c r="E429" i="9"/>
  <c r="F428" i="9"/>
  <c r="G427" i="9"/>
  <c r="F422" i="9"/>
  <c r="F414" i="9"/>
  <c r="D416" i="9"/>
  <c r="G425" i="9"/>
  <c r="E419" i="9"/>
  <c r="C413" i="9"/>
  <c r="C421" i="9"/>
  <c r="D424" i="9"/>
  <c r="G417" i="9"/>
  <c r="E411" i="9"/>
  <c r="F425" i="9"/>
  <c r="C424" i="9"/>
  <c r="E422" i="9"/>
  <c r="G420" i="9"/>
  <c r="D419" i="9"/>
  <c r="F417" i="9"/>
  <c r="C416" i="9"/>
  <c r="E414" i="9"/>
  <c r="G412" i="9"/>
  <c r="D411" i="9"/>
  <c r="F426" i="9"/>
  <c r="C425" i="9"/>
  <c r="E423" i="9"/>
  <c r="G421" i="9"/>
  <c r="D420" i="9"/>
  <c r="F418" i="9"/>
  <c r="C417" i="9"/>
  <c r="E415" i="9"/>
  <c r="G413" i="9"/>
  <c r="D412" i="9"/>
  <c r="F410" i="9"/>
  <c r="E426" i="9"/>
  <c r="G424" i="9"/>
  <c r="D423" i="9"/>
  <c r="F421" i="9"/>
  <c r="C420" i="9"/>
  <c r="E418" i="9"/>
  <c r="G416" i="9"/>
  <c r="D415" i="9"/>
  <c r="F413" i="9"/>
  <c r="C412" i="9"/>
  <c r="E410" i="9"/>
  <c r="G407" i="9"/>
  <c r="F405" i="9"/>
  <c r="F403" i="9"/>
  <c r="E401" i="9"/>
  <c r="D399" i="9"/>
  <c r="C396" i="9"/>
  <c r="C394" i="9"/>
  <c r="F409" i="9"/>
  <c r="F408" i="9"/>
  <c r="F407" i="9"/>
  <c r="E406" i="9"/>
  <c r="E405" i="9"/>
  <c r="E404" i="9"/>
  <c r="D403" i="9"/>
  <c r="D402" i="9"/>
  <c r="D401" i="9"/>
  <c r="C400" i="9"/>
  <c r="C399" i="9"/>
  <c r="C398" i="9"/>
  <c r="G396" i="9"/>
  <c r="G395" i="9"/>
  <c r="G394" i="9"/>
  <c r="F393" i="9"/>
  <c r="E409" i="9"/>
  <c r="E408" i="9"/>
  <c r="D407" i="9"/>
  <c r="D406" i="9"/>
  <c r="D405" i="9"/>
  <c r="C404" i="9"/>
  <c r="C403" i="9"/>
  <c r="C402" i="9"/>
  <c r="G400" i="9"/>
  <c r="G399" i="9"/>
  <c r="G398" i="9"/>
  <c r="F397" i="9"/>
  <c r="F396" i="9"/>
  <c r="F395" i="9"/>
  <c r="E394" i="9"/>
  <c r="E393" i="9"/>
  <c r="G408" i="9"/>
  <c r="G406" i="9"/>
  <c r="F404" i="9"/>
  <c r="E402" i="9"/>
  <c r="E400" i="9"/>
  <c r="D398" i="9"/>
  <c r="D397" i="9"/>
  <c r="C395" i="9"/>
  <c r="D409" i="9"/>
  <c r="C408" i="9"/>
  <c r="C407" i="9"/>
  <c r="C406" i="9"/>
  <c r="G404" i="9"/>
  <c r="G403" i="9"/>
  <c r="G402" i="9"/>
  <c r="F401" i="9"/>
  <c r="F400" i="9"/>
  <c r="F399" i="9"/>
  <c r="E398" i="9"/>
  <c r="E397" i="9"/>
  <c r="E396" i="9"/>
  <c r="D395" i="9"/>
  <c r="D394" i="9"/>
  <c r="D393" i="9"/>
  <c r="D365" i="9"/>
  <c r="F363" i="9"/>
  <c r="G374" i="9"/>
  <c r="E368" i="9"/>
  <c r="C362" i="9"/>
  <c r="F371" i="9"/>
  <c r="C370" i="9"/>
  <c r="D373" i="9"/>
  <c r="G366" i="9"/>
  <c r="E360" i="9"/>
  <c r="F374" i="9"/>
  <c r="C373" i="9"/>
  <c r="G369" i="9"/>
  <c r="F366" i="9"/>
  <c r="E363" i="9"/>
  <c r="D360" i="9"/>
  <c r="F375" i="9"/>
  <c r="C374" i="9"/>
  <c r="E372" i="9"/>
  <c r="G370" i="9"/>
  <c r="D369" i="9"/>
  <c r="F367" i="9"/>
  <c r="C366" i="9"/>
  <c r="E364" i="9"/>
  <c r="G362" i="9"/>
  <c r="D361" i="9"/>
  <c r="F359" i="9"/>
  <c r="E371" i="9"/>
  <c r="D368" i="9"/>
  <c r="C365" i="9"/>
  <c r="G361" i="9"/>
  <c r="E375" i="9"/>
  <c r="G373" i="9"/>
  <c r="D372" i="9"/>
  <c r="F370" i="9"/>
  <c r="C369" i="9"/>
  <c r="E367" i="9"/>
  <c r="G365" i="9"/>
  <c r="D364" i="9"/>
  <c r="F362" i="9"/>
  <c r="C361" i="9"/>
  <c r="E359" i="9"/>
  <c r="D426" i="9"/>
  <c r="E425" i="9"/>
  <c r="F424" i="9"/>
  <c r="G423" i="9"/>
  <c r="C423" i="9"/>
  <c r="D422" i="9"/>
  <c r="E421" i="9"/>
  <c r="F420" i="9"/>
  <c r="G419" i="9"/>
  <c r="C419" i="9"/>
  <c r="D418" i="9"/>
  <c r="E417" i="9"/>
  <c r="F416" i="9"/>
  <c r="G415" i="9"/>
  <c r="C415" i="9"/>
  <c r="D414" i="9"/>
  <c r="E413" i="9"/>
  <c r="F412" i="9"/>
  <c r="G411" i="9"/>
  <c r="C411" i="9"/>
  <c r="D410" i="9"/>
  <c r="G426" i="9"/>
  <c r="C426" i="9"/>
  <c r="D425" i="9"/>
  <c r="E424" i="9"/>
  <c r="F423" i="9"/>
  <c r="G422" i="9"/>
  <c r="C422" i="9"/>
  <c r="D421" i="9"/>
  <c r="E420" i="9"/>
  <c r="F419" i="9"/>
  <c r="G418" i="9"/>
  <c r="C418" i="9"/>
  <c r="D417" i="9"/>
  <c r="E416" i="9"/>
  <c r="F415" i="9"/>
  <c r="G414" i="9"/>
  <c r="C414" i="9"/>
  <c r="D413" i="9"/>
  <c r="E412" i="9"/>
  <c r="F411" i="9"/>
  <c r="G410" i="9"/>
  <c r="G409" i="9"/>
  <c r="C409" i="9"/>
  <c r="D408" i="9"/>
  <c r="E407" i="9"/>
  <c r="F406" i="9"/>
  <c r="G405" i="9"/>
  <c r="C405" i="9"/>
  <c r="D404" i="9"/>
  <c r="E403" i="9"/>
  <c r="F402" i="9"/>
  <c r="G401" i="9"/>
  <c r="C401" i="9"/>
  <c r="D400" i="9"/>
  <c r="E399" i="9"/>
  <c r="F398" i="9"/>
  <c r="G397" i="9"/>
  <c r="C397" i="9"/>
  <c r="D396" i="9"/>
  <c r="E395" i="9"/>
  <c r="F394" i="9"/>
  <c r="G393" i="9"/>
  <c r="F392" i="9"/>
  <c r="C391" i="9"/>
  <c r="E389" i="9"/>
  <c r="G387" i="9"/>
  <c r="C387" i="9"/>
  <c r="E385" i="9"/>
  <c r="F384" i="9"/>
  <c r="C383" i="9"/>
  <c r="D382" i="9"/>
  <c r="F380" i="9"/>
  <c r="G379" i="9"/>
  <c r="C379" i="9"/>
  <c r="D378" i="9"/>
  <c r="F376" i="9"/>
  <c r="F391" i="9"/>
  <c r="C390" i="9"/>
  <c r="E388" i="9"/>
  <c r="F387" i="9"/>
  <c r="G386" i="9"/>
  <c r="C386" i="9"/>
  <c r="D385" i="9"/>
  <c r="E384" i="9"/>
  <c r="F383" i="9"/>
  <c r="G382" i="9"/>
  <c r="C382" i="9"/>
  <c r="D381" i="9"/>
  <c r="F379" i="9"/>
  <c r="G378" i="9"/>
  <c r="C378" i="9"/>
  <c r="D377" i="9"/>
  <c r="E376" i="9"/>
  <c r="D392" i="9"/>
  <c r="E391" i="9"/>
  <c r="F390" i="9"/>
  <c r="G389" i="9"/>
  <c r="C389" i="9"/>
  <c r="D388" i="9"/>
  <c r="E387" i="9"/>
  <c r="F386" i="9"/>
  <c r="G385" i="9"/>
  <c r="C385" i="9"/>
  <c r="D384" i="9"/>
  <c r="E383" i="9"/>
  <c r="F382" i="9"/>
  <c r="G381" i="9"/>
  <c r="C381" i="9"/>
  <c r="D380" i="9"/>
  <c r="E379" i="9"/>
  <c r="F378" i="9"/>
  <c r="G377" i="9"/>
  <c r="C377" i="9"/>
  <c r="D376" i="9"/>
  <c r="G391" i="9"/>
  <c r="D390" i="9"/>
  <c r="F388" i="9"/>
  <c r="D386" i="9"/>
  <c r="G383" i="9"/>
  <c r="E381" i="9"/>
  <c r="E377" i="9"/>
  <c r="E392" i="9"/>
  <c r="G390" i="9"/>
  <c r="D389" i="9"/>
  <c r="E380" i="9"/>
  <c r="G392" i="9"/>
  <c r="C392" i="9"/>
  <c r="D391" i="9"/>
  <c r="E390" i="9"/>
  <c r="F389" i="9"/>
  <c r="G388" i="9"/>
  <c r="C388" i="9"/>
  <c r="D387" i="9"/>
  <c r="E386" i="9"/>
  <c r="F385" i="9"/>
  <c r="G384" i="9"/>
  <c r="C384" i="9"/>
  <c r="D383" i="9"/>
  <c r="E382" i="9"/>
  <c r="F381" i="9"/>
  <c r="G380" i="9"/>
  <c r="C380" i="9"/>
  <c r="D379" i="9"/>
  <c r="E378" i="9"/>
  <c r="F377" i="9"/>
  <c r="G376" i="9"/>
  <c r="D375" i="9"/>
  <c r="E374" i="9"/>
  <c r="F373" i="9"/>
  <c r="G372" i="9"/>
  <c r="C372" i="9"/>
  <c r="D371" i="9"/>
  <c r="E370" i="9"/>
  <c r="F369" i="9"/>
  <c r="G368" i="9"/>
  <c r="C368" i="9"/>
  <c r="D367" i="9"/>
  <c r="E366" i="9"/>
  <c r="F365" i="9"/>
  <c r="G364" i="9"/>
  <c r="C364" i="9"/>
  <c r="D363" i="9"/>
  <c r="E362" i="9"/>
  <c r="F361" i="9"/>
  <c r="G360" i="9"/>
  <c r="C360" i="9"/>
  <c r="D359" i="9"/>
  <c r="G375" i="9"/>
  <c r="C375" i="9"/>
  <c r="D374" i="9"/>
  <c r="E373" i="9"/>
  <c r="F372" i="9"/>
  <c r="G371" i="9"/>
  <c r="C371" i="9"/>
  <c r="D370" i="9"/>
  <c r="E369" i="9"/>
  <c r="F368" i="9"/>
  <c r="G367" i="9"/>
  <c r="C367" i="9"/>
  <c r="D366" i="9"/>
  <c r="E365" i="9"/>
  <c r="F364" i="9"/>
  <c r="G363" i="9"/>
  <c r="C363" i="9"/>
  <c r="D362" i="9"/>
  <c r="E361" i="9"/>
  <c r="F360" i="9"/>
  <c r="G359" i="9"/>
  <c r="G357" i="9"/>
  <c r="E355" i="9"/>
  <c r="E358" i="9"/>
  <c r="F353" i="9"/>
  <c r="D347" i="9"/>
  <c r="G344" i="9"/>
  <c r="E342" i="9"/>
  <c r="F357" i="9"/>
  <c r="C356" i="9"/>
  <c r="E354" i="9"/>
  <c r="G352" i="9"/>
  <c r="D351" i="9"/>
  <c r="F349" i="9"/>
  <c r="C348" i="9"/>
  <c r="F345" i="9"/>
  <c r="D343" i="9"/>
  <c r="D358" i="9"/>
  <c r="E357" i="9"/>
  <c r="F356" i="9"/>
  <c r="G355" i="9"/>
  <c r="C355" i="9"/>
  <c r="D354" i="9"/>
  <c r="E353" i="9"/>
  <c r="F352" i="9"/>
  <c r="G351" i="9"/>
  <c r="C351" i="9"/>
  <c r="D350" i="9"/>
  <c r="E349" i="9"/>
  <c r="F348" i="9"/>
  <c r="G347" i="9"/>
  <c r="C347" i="9"/>
  <c r="D346" i="9"/>
  <c r="E345" i="9"/>
  <c r="F344" i="9"/>
  <c r="G343" i="9"/>
  <c r="C343" i="9"/>
  <c r="D342" i="9"/>
  <c r="F358" i="9"/>
  <c r="C357" i="9"/>
  <c r="D356" i="9"/>
  <c r="F354" i="9"/>
  <c r="G353" i="9"/>
  <c r="C353" i="9"/>
  <c r="D352" i="9"/>
  <c r="E351" i="9"/>
  <c r="F350" i="9"/>
  <c r="G349" i="9"/>
  <c r="C349" i="9"/>
  <c r="D348" i="9"/>
  <c r="E347" i="9"/>
  <c r="F346" i="9"/>
  <c r="G345" i="9"/>
  <c r="C345" i="9"/>
  <c r="D344" i="9"/>
  <c r="E343" i="9"/>
  <c r="F342" i="9"/>
  <c r="G356" i="9"/>
  <c r="D355" i="9"/>
  <c r="C352" i="9"/>
  <c r="E350" i="9"/>
  <c r="G348" i="9"/>
  <c r="E346" i="9"/>
  <c r="C344" i="9"/>
  <c r="G358" i="9"/>
  <c r="C358" i="9"/>
  <c r="D357" i="9"/>
  <c r="E356" i="9"/>
  <c r="F355" i="9"/>
  <c r="G354" i="9"/>
  <c r="C354" i="9"/>
  <c r="D353" i="9"/>
  <c r="E352" i="9"/>
  <c r="F351" i="9"/>
  <c r="G350" i="9"/>
  <c r="C350" i="9"/>
  <c r="D349" i="9"/>
  <c r="E348" i="9"/>
  <c r="F347" i="9"/>
  <c r="G346" i="9"/>
  <c r="C346" i="9"/>
  <c r="D345" i="9"/>
  <c r="E344" i="9"/>
  <c r="F343" i="9"/>
  <c r="G342" i="9"/>
  <c r="D331" i="9"/>
  <c r="F337" i="9"/>
  <c r="E330" i="9"/>
  <c r="G340" i="9"/>
  <c r="E334" i="9"/>
  <c r="C328" i="9"/>
  <c r="G336" i="9"/>
  <c r="C340" i="9"/>
  <c r="F333" i="9"/>
  <c r="D327" i="9"/>
  <c r="D339" i="9"/>
  <c r="C336" i="9"/>
  <c r="G332" i="9"/>
  <c r="F329" i="9"/>
  <c r="E326" i="9"/>
  <c r="F341" i="9"/>
  <c r="E338" i="9"/>
  <c r="D335" i="9"/>
  <c r="C332" i="9"/>
  <c r="G328" i="9"/>
  <c r="F325" i="9"/>
  <c r="E324" i="9"/>
  <c r="G322" i="9"/>
  <c r="D321" i="9"/>
  <c r="F319" i="9"/>
  <c r="C318" i="9"/>
  <c r="E316" i="9"/>
  <c r="G314" i="9"/>
  <c r="D313" i="9"/>
  <c r="F311" i="9"/>
  <c r="C310" i="9"/>
  <c r="E308" i="9"/>
  <c r="G323" i="9"/>
  <c r="D322" i="9"/>
  <c r="F320" i="9"/>
  <c r="C319" i="9"/>
  <c r="E317" i="9"/>
  <c r="G315" i="9"/>
  <c r="D314" i="9"/>
  <c r="F312" i="9"/>
  <c r="C311" i="9"/>
  <c r="E309" i="9"/>
  <c r="F323" i="9"/>
  <c r="C322" i="9"/>
  <c r="E320" i="9"/>
  <c r="G318" i="9"/>
  <c r="D317" i="9"/>
  <c r="F315" i="9"/>
  <c r="C314" i="9"/>
  <c r="E312" i="9"/>
  <c r="G310" i="9"/>
  <c r="D309" i="9"/>
  <c r="F324" i="9"/>
  <c r="C323" i="9"/>
  <c r="E321" i="9"/>
  <c r="G319" i="9"/>
  <c r="D318" i="9"/>
  <c r="F316" i="9"/>
  <c r="C315" i="9"/>
  <c r="E313" i="9"/>
  <c r="G311" i="9"/>
  <c r="D310" i="9"/>
  <c r="F308" i="9"/>
  <c r="D305" i="9"/>
  <c r="C302" i="9"/>
  <c r="G298" i="9"/>
  <c r="F295" i="9"/>
  <c r="E292" i="9"/>
  <c r="F307" i="9"/>
  <c r="E304" i="9"/>
  <c r="D301" i="9"/>
  <c r="C298" i="9"/>
  <c r="G294" i="9"/>
  <c r="F291" i="9"/>
  <c r="G306" i="9"/>
  <c r="F303" i="9"/>
  <c r="E300" i="9"/>
  <c r="D297" i="9"/>
  <c r="C294" i="9"/>
  <c r="C306" i="9"/>
  <c r="G302" i="9"/>
  <c r="F299" i="9"/>
  <c r="E296" i="9"/>
  <c r="D293" i="9"/>
  <c r="E282" i="9"/>
  <c r="G289" i="9"/>
  <c r="F285" i="9"/>
  <c r="E281" i="9"/>
  <c r="C277" i="9"/>
  <c r="G288" i="9"/>
  <c r="F284" i="9"/>
  <c r="D280" i="9"/>
  <c r="C276" i="9"/>
  <c r="F286" i="9"/>
  <c r="D278" i="9"/>
  <c r="G287" i="9"/>
  <c r="E283" i="9"/>
  <c r="D279" i="9"/>
  <c r="C275" i="9"/>
  <c r="F290" i="9"/>
  <c r="F289" i="9"/>
  <c r="F288" i="9"/>
  <c r="E287" i="9"/>
  <c r="E286" i="9"/>
  <c r="E285" i="9"/>
  <c r="D284" i="9"/>
  <c r="D283" i="9"/>
  <c r="D282" i="9"/>
  <c r="C281" i="9"/>
  <c r="C280" i="9"/>
  <c r="C279" i="9"/>
  <c r="G277" i="9"/>
  <c r="G276" i="9"/>
  <c r="G275" i="9"/>
  <c r="F274" i="9"/>
  <c r="E290" i="9"/>
  <c r="E289" i="9"/>
  <c r="D288" i="9"/>
  <c r="D287" i="9"/>
  <c r="D286" i="9"/>
  <c r="C285" i="9"/>
  <c r="C284" i="9"/>
  <c r="C283" i="9"/>
  <c r="G281" i="9"/>
  <c r="G280" i="9"/>
  <c r="G279" i="9"/>
  <c r="F278" i="9"/>
  <c r="F277" i="9"/>
  <c r="F276" i="9"/>
  <c r="E275" i="9"/>
  <c r="E274" i="9"/>
  <c r="D290" i="9"/>
  <c r="C289" i="9"/>
  <c r="C288" i="9"/>
  <c r="C287" i="9"/>
  <c r="G285" i="9"/>
  <c r="G284" i="9"/>
  <c r="G283" i="9"/>
  <c r="F282" i="9"/>
  <c r="F281" i="9"/>
  <c r="F280" i="9"/>
  <c r="E279" i="9"/>
  <c r="E278" i="9"/>
  <c r="E277" i="9"/>
  <c r="D276" i="9"/>
  <c r="D275" i="9"/>
  <c r="D274" i="9"/>
  <c r="E341" i="9"/>
  <c r="G339" i="9"/>
  <c r="D338" i="9"/>
  <c r="E337" i="9"/>
  <c r="C335" i="9"/>
  <c r="D334" i="9"/>
  <c r="F332" i="9"/>
  <c r="C331" i="9"/>
  <c r="E329" i="9"/>
  <c r="F328" i="9"/>
  <c r="C327" i="9"/>
  <c r="E325" i="9"/>
  <c r="D341" i="9"/>
  <c r="E340" i="9"/>
  <c r="F339" i="9"/>
  <c r="G338" i="9"/>
  <c r="C338" i="9"/>
  <c r="D337" i="9"/>
  <c r="E336" i="9"/>
  <c r="F335" i="9"/>
  <c r="G334" i="9"/>
  <c r="C334" i="9"/>
  <c r="D333" i="9"/>
  <c r="E332" i="9"/>
  <c r="F331" i="9"/>
  <c r="G330" i="9"/>
  <c r="C330" i="9"/>
  <c r="D329" i="9"/>
  <c r="E328" i="9"/>
  <c r="F327" i="9"/>
  <c r="G326" i="9"/>
  <c r="C326" i="9"/>
  <c r="D325" i="9"/>
  <c r="F340" i="9"/>
  <c r="C339" i="9"/>
  <c r="F336" i="9"/>
  <c r="G335" i="9"/>
  <c r="E333" i="9"/>
  <c r="G331" i="9"/>
  <c r="D330" i="9"/>
  <c r="G327" i="9"/>
  <c r="D326" i="9"/>
  <c r="G341" i="9"/>
  <c r="C341" i="9"/>
  <c r="D340" i="9"/>
  <c r="E339" i="9"/>
  <c r="F338" i="9"/>
  <c r="G337" i="9"/>
  <c r="C337" i="9"/>
  <c r="D336" i="9"/>
  <c r="E335" i="9"/>
  <c r="F334" i="9"/>
  <c r="G333" i="9"/>
  <c r="C333" i="9"/>
  <c r="D332" i="9"/>
  <c r="E331" i="9"/>
  <c r="F330" i="9"/>
  <c r="G329" i="9"/>
  <c r="C329" i="9"/>
  <c r="D328" i="9"/>
  <c r="E327" i="9"/>
  <c r="F326" i="9"/>
  <c r="G325" i="9"/>
  <c r="D324" i="9"/>
  <c r="E323" i="9"/>
  <c r="F322" i="9"/>
  <c r="G321" i="9"/>
  <c r="C321" i="9"/>
  <c r="D320" i="9"/>
  <c r="E319" i="9"/>
  <c r="F318" i="9"/>
  <c r="G317" i="9"/>
  <c r="C317" i="9"/>
  <c r="D316" i="9"/>
  <c r="E315" i="9"/>
  <c r="F314" i="9"/>
  <c r="G313" i="9"/>
  <c r="C313" i="9"/>
  <c r="D312" i="9"/>
  <c r="E311" i="9"/>
  <c r="F310" i="9"/>
  <c r="G309" i="9"/>
  <c r="C309" i="9"/>
  <c r="D308" i="9"/>
  <c r="G324" i="9"/>
  <c r="C324" i="9"/>
  <c r="D323" i="9"/>
  <c r="E322" i="9"/>
  <c r="F321" i="9"/>
  <c r="G320" i="9"/>
  <c r="C320" i="9"/>
  <c r="D319" i="9"/>
  <c r="E318" i="9"/>
  <c r="F317" i="9"/>
  <c r="G316" i="9"/>
  <c r="C316" i="9"/>
  <c r="D315" i="9"/>
  <c r="E314" i="9"/>
  <c r="F313" i="9"/>
  <c r="G312" i="9"/>
  <c r="C312" i="9"/>
  <c r="D311" i="9"/>
  <c r="E310" i="9"/>
  <c r="F309" i="9"/>
  <c r="G308" i="9"/>
  <c r="E307" i="9"/>
  <c r="F306" i="9"/>
  <c r="G305" i="9"/>
  <c r="C305" i="9"/>
  <c r="D304" i="9"/>
  <c r="E303" i="9"/>
  <c r="F302" i="9"/>
  <c r="G301" i="9"/>
  <c r="C301" i="9"/>
  <c r="D300" i="9"/>
  <c r="E299" i="9"/>
  <c r="F298" i="9"/>
  <c r="G297" i="9"/>
  <c r="C297" i="9"/>
  <c r="D296" i="9"/>
  <c r="E295" i="9"/>
  <c r="F294" i="9"/>
  <c r="G293" i="9"/>
  <c r="C293" i="9"/>
  <c r="D292" i="9"/>
  <c r="E291" i="9"/>
  <c r="D307" i="9"/>
  <c r="E306" i="9"/>
  <c r="F305" i="9"/>
  <c r="G304" i="9"/>
  <c r="C304" i="9"/>
  <c r="D303" i="9"/>
  <c r="E302" i="9"/>
  <c r="F301" i="9"/>
  <c r="G300" i="9"/>
  <c r="C300" i="9"/>
  <c r="D299" i="9"/>
  <c r="E298" i="9"/>
  <c r="F297" i="9"/>
  <c r="G296" i="9"/>
  <c r="C296" i="9"/>
  <c r="D295" i="9"/>
  <c r="E294" i="9"/>
  <c r="F293" i="9"/>
  <c r="G292" i="9"/>
  <c r="C292" i="9"/>
  <c r="D291" i="9"/>
  <c r="G307" i="9"/>
  <c r="C307" i="9"/>
  <c r="D306" i="9"/>
  <c r="E305" i="9"/>
  <c r="F304" i="9"/>
  <c r="G303" i="9"/>
  <c r="C303" i="9"/>
  <c r="D302" i="9"/>
  <c r="E301" i="9"/>
  <c r="F300" i="9"/>
  <c r="G299" i="9"/>
  <c r="C299" i="9"/>
  <c r="D298" i="9"/>
  <c r="E297" i="9"/>
  <c r="F296" i="9"/>
  <c r="G295" i="9"/>
  <c r="C295" i="9"/>
  <c r="D294" i="9"/>
  <c r="E293" i="9"/>
  <c r="F292" i="9"/>
  <c r="G291" i="9"/>
  <c r="G290" i="9"/>
  <c r="C290" i="9"/>
  <c r="D289" i="9"/>
  <c r="E288" i="9"/>
  <c r="F287" i="9"/>
  <c r="G286" i="9"/>
  <c r="C286" i="9"/>
  <c r="D285" i="9"/>
  <c r="E284" i="9"/>
  <c r="F283" i="9"/>
  <c r="G282" i="9"/>
  <c r="C282" i="9"/>
  <c r="D281" i="9"/>
  <c r="E280" i="9"/>
  <c r="F279" i="9"/>
  <c r="G278" i="9"/>
  <c r="C278" i="9"/>
  <c r="D277" i="9"/>
  <c r="E276" i="9"/>
  <c r="F275" i="9"/>
  <c r="G274" i="9"/>
  <c r="G272" i="9"/>
  <c r="D271" i="9"/>
  <c r="E270" i="9"/>
  <c r="G268" i="9"/>
  <c r="E266" i="9"/>
  <c r="G264" i="9"/>
  <c r="D263" i="9"/>
  <c r="F261" i="9"/>
  <c r="C260" i="9"/>
  <c r="F257" i="9"/>
  <c r="E273" i="9"/>
  <c r="G271" i="9"/>
  <c r="D270" i="9"/>
  <c r="F268" i="9"/>
  <c r="C267" i="9"/>
  <c r="D266" i="9"/>
  <c r="E265" i="9"/>
  <c r="F264" i="9"/>
  <c r="C263" i="9"/>
  <c r="E261" i="9"/>
  <c r="C259" i="9"/>
  <c r="E257" i="9"/>
  <c r="D273" i="9"/>
  <c r="E272" i="9"/>
  <c r="F271" i="9"/>
  <c r="G270" i="9"/>
  <c r="C270" i="9"/>
  <c r="D269" i="9"/>
  <c r="E268" i="9"/>
  <c r="F267" i="9"/>
  <c r="G266" i="9"/>
  <c r="C266" i="9"/>
  <c r="D265" i="9"/>
  <c r="E264" i="9"/>
  <c r="F263" i="9"/>
  <c r="G262" i="9"/>
  <c r="C262" i="9"/>
  <c r="D261" i="9"/>
  <c r="E260" i="9"/>
  <c r="F259" i="9"/>
  <c r="G258" i="9"/>
  <c r="C258" i="9"/>
  <c r="D257" i="9"/>
  <c r="F273" i="9"/>
  <c r="C272" i="9"/>
  <c r="F269" i="9"/>
  <c r="C268" i="9"/>
  <c r="D267" i="9"/>
  <c r="F265" i="9"/>
  <c r="C264" i="9"/>
  <c r="E262" i="9"/>
  <c r="G260" i="9"/>
  <c r="D259" i="9"/>
  <c r="E258" i="9"/>
  <c r="F272" i="9"/>
  <c r="C271" i="9"/>
  <c r="E269" i="9"/>
  <c r="G267" i="9"/>
  <c r="G263" i="9"/>
  <c r="D262" i="9"/>
  <c r="F260" i="9"/>
  <c r="G259" i="9"/>
  <c r="D258" i="9"/>
  <c r="G273" i="9"/>
  <c r="C273" i="9"/>
  <c r="D272" i="9"/>
  <c r="E271" i="9"/>
  <c r="F270" i="9"/>
  <c r="G269" i="9"/>
  <c r="C269" i="9"/>
  <c r="D268" i="9"/>
  <c r="E267" i="9"/>
  <c r="F266" i="9"/>
  <c r="G265" i="9"/>
  <c r="C265" i="9"/>
  <c r="D264" i="9"/>
  <c r="E263" i="9"/>
  <c r="F262" i="9"/>
  <c r="G261" i="9"/>
  <c r="C261" i="9"/>
  <c r="D260" i="9"/>
  <c r="E259" i="9"/>
  <c r="F258" i="9"/>
  <c r="G257" i="9"/>
  <c r="C255" i="9"/>
  <c r="E253" i="9"/>
  <c r="F252" i="9"/>
  <c r="D250" i="9"/>
  <c r="E249" i="9"/>
  <c r="G247" i="9"/>
  <c r="D246" i="9"/>
  <c r="F244" i="9"/>
  <c r="C243" i="9"/>
  <c r="D242" i="9"/>
  <c r="F240" i="9"/>
  <c r="E256" i="9"/>
  <c r="F255" i="9"/>
  <c r="G254" i="9"/>
  <c r="C254" i="9"/>
  <c r="D253" i="9"/>
  <c r="E252" i="9"/>
  <c r="F251" i="9"/>
  <c r="G250" i="9"/>
  <c r="C250" i="9"/>
  <c r="D249" i="9"/>
  <c r="E248" i="9"/>
  <c r="F247" i="9"/>
  <c r="G246" i="9"/>
  <c r="C246" i="9"/>
  <c r="D245" i="9"/>
  <c r="E244" i="9"/>
  <c r="F243" i="9"/>
  <c r="G242" i="9"/>
  <c r="C242" i="9"/>
  <c r="D241" i="9"/>
  <c r="E240" i="9"/>
  <c r="D256" i="9"/>
  <c r="E255" i="9"/>
  <c r="F254" i="9"/>
  <c r="G253" i="9"/>
  <c r="C253" i="9"/>
  <c r="D252" i="9"/>
  <c r="E251" i="9"/>
  <c r="F250" i="9"/>
  <c r="G249" i="9"/>
  <c r="C249" i="9"/>
  <c r="D248" i="9"/>
  <c r="E247" i="9"/>
  <c r="F246" i="9"/>
  <c r="G245" i="9"/>
  <c r="C245" i="9"/>
  <c r="D244" i="9"/>
  <c r="E243" i="9"/>
  <c r="F242" i="9"/>
  <c r="G241" i="9"/>
  <c r="C241" i="9"/>
  <c r="D240" i="9"/>
  <c r="F256" i="9"/>
  <c r="G255" i="9"/>
  <c r="D254" i="9"/>
  <c r="G251" i="9"/>
  <c r="C251" i="9"/>
  <c r="F248" i="9"/>
  <c r="C247" i="9"/>
  <c r="E245" i="9"/>
  <c r="G243" i="9"/>
  <c r="E241" i="9"/>
  <c r="G256" i="9"/>
  <c r="C256" i="9"/>
  <c r="D255" i="9"/>
  <c r="E254" i="9"/>
  <c r="F253" i="9"/>
  <c r="G252" i="9"/>
  <c r="C252" i="9"/>
  <c r="D251" i="9"/>
  <c r="E250" i="9"/>
  <c r="F249" i="9"/>
  <c r="G248" i="9"/>
  <c r="C248" i="9"/>
  <c r="D247" i="9"/>
  <c r="E246" i="9"/>
  <c r="F245" i="9"/>
  <c r="G244" i="9"/>
  <c r="C244" i="9"/>
  <c r="D243" i="9"/>
  <c r="E242" i="9"/>
  <c r="F241" i="9"/>
  <c r="G240" i="9"/>
  <c r="F222" i="9"/>
  <c r="D216" i="9"/>
  <c r="G209" i="9"/>
  <c r="G221" i="9"/>
  <c r="F218" i="9"/>
  <c r="E215" i="9"/>
  <c r="C209" i="9"/>
  <c r="C221" i="9"/>
  <c r="G217" i="9"/>
  <c r="F214" i="9"/>
  <c r="E211" i="9"/>
  <c r="D208" i="9"/>
  <c r="E219" i="9"/>
  <c r="C213" i="9"/>
  <c r="F206" i="9"/>
  <c r="D212" i="9"/>
  <c r="D220" i="9"/>
  <c r="C217" i="9"/>
  <c r="G213" i="9"/>
  <c r="F210" i="9"/>
  <c r="E207" i="9"/>
  <c r="G238" i="9"/>
  <c r="D237" i="9"/>
  <c r="E236" i="9"/>
  <c r="G234" i="9"/>
  <c r="D233" i="9"/>
  <c r="E232" i="9"/>
  <c r="G230" i="9"/>
  <c r="C230" i="9"/>
  <c r="E228" i="9"/>
  <c r="F227" i="9"/>
  <c r="G226" i="9"/>
  <c r="C226" i="9"/>
  <c r="D225" i="9"/>
  <c r="F223" i="9"/>
  <c r="E239" i="9"/>
  <c r="F238" i="9"/>
  <c r="G237" i="9"/>
  <c r="C237" i="9"/>
  <c r="D236" i="9"/>
  <c r="E235" i="9"/>
  <c r="F234" i="9"/>
  <c r="G233" i="9"/>
  <c r="C233" i="9"/>
  <c r="D232" i="9"/>
  <c r="E231" i="9"/>
  <c r="F230" i="9"/>
  <c r="G229" i="9"/>
  <c r="C229" i="9"/>
  <c r="D228" i="9"/>
  <c r="E227" i="9"/>
  <c r="F226" i="9"/>
  <c r="G225" i="9"/>
  <c r="C225" i="9"/>
  <c r="D224" i="9"/>
  <c r="E223" i="9"/>
  <c r="D239" i="9"/>
  <c r="E238" i="9"/>
  <c r="F237" i="9"/>
  <c r="G236" i="9"/>
  <c r="C236" i="9"/>
  <c r="D235" i="9"/>
  <c r="E234" i="9"/>
  <c r="F233" i="9"/>
  <c r="G232" i="9"/>
  <c r="C232" i="9"/>
  <c r="D231" i="9"/>
  <c r="E230" i="9"/>
  <c r="F229" i="9"/>
  <c r="G228" i="9"/>
  <c r="C228" i="9"/>
  <c r="D227" i="9"/>
  <c r="E226" i="9"/>
  <c r="F225" i="9"/>
  <c r="G224" i="9"/>
  <c r="C224" i="9"/>
  <c r="D223" i="9"/>
  <c r="F239" i="9"/>
  <c r="C238" i="9"/>
  <c r="F235" i="9"/>
  <c r="C234" i="9"/>
  <c r="F231" i="9"/>
  <c r="D229" i="9"/>
  <c r="E224" i="9"/>
  <c r="G239" i="9"/>
  <c r="C239" i="9"/>
  <c r="D238" i="9"/>
  <c r="E237" i="9"/>
  <c r="F236" i="9"/>
  <c r="G235" i="9"/>
  <c r="C235" i="9"/>
  <c r="D234" i="9"/>
  <c r="E233" i="9"/>
  <c r="F232" i="9"/>
  <c r="G231" i="9"/>
  <c r="C231" i="9"/>
  <c r="D230" i="9"/>
  <c r="E229" i="9"/>
  <c r="F228" i="9"/>
  <c r="G227" i="9"/>
  <c r="C227" i="9"/>
  <c r="D226" i="9"/>
  <c r="E225" i="9"/>
  <c r="F224" i="9"/>
  <c r="G223" i="9"/>
  <c r="E222" i="9"/>
  <c r="G220" i="9"/>
  <c r="D219" i="9"/>
  <c r="E218" i="9"/>
  <c r="G216" i="9"/>
  <c r="D215" i="9"/>
  <c r="F213" i="9"/>
  <c r="C212" i="9"/>
  <c r="E210" i="9"/>
  <c r="F209" i="9"/>
  <c r="C208" i="9"/>
  <c r="E206" i="9"/>
  <c r="D222" i="9"/>
  <c r="E221" i="9"/>
  <c r="F220" i="9"/>
  <c r="G219" i="9"/>
  <c r="C219" i="9"/>
  <c r="D218" i="9"/>
  <c r="E217" i="9"/>
  <c r="F216" i="9"/>
  <c r="G215" i="9"/>
  <c r="C215" i="9"/>
  <c r="D214" i="9"/>
  <c r="E213" i="9"/>
  <c r="F212" i="9"/>
  <c r="G211" i="9"/>
  <c r="C211" i="9"/>
  <c r="D210" i="9"/>
  <c r="E209" i="9"/>
  <c r="F208" i="9"/>
  <c r="G207" i="9"/>
  <c r="C207" i="9"/>
  <c r="D206" i="9"/>
  <c r="F221" i="9"/>
  <c r="C220" i="9"/>
  <c r="F217" i="9"/>
  <c r="C216" i="9"/>
  <c r="E214" i="9"/>
  <c r="G212" i="9"/>
  <c r="D211" i="9"/>
  <c r="G208" i="9"/>
  <c r="D207" i="9"/>
  <c r="G222" i="9"/>
  <c r="C222" i="9"/>
  <c r="D221" i="9"/>
  <c r="E220" i="9"/>
  <c r="F219" i="9"/>
  <c r="G218" i="9"/>
  <c r="C218" i="9"/>
  <c r="D217" i="9"/>
  <c r="E216" i="9"/>
  <c r="F215" i="9"/>
  <c r="G214" i="9"/>
  <c r="C214" i="9"/>
  <c r="D213" i="9"/>
  <c r="E212" i="9"/>
  <c r="F211" i="9"/>
  <c r="G210" i="9"/>
  <c r="C210" i="9"/>
  <c r="D209" i="9"/>
  <c r="E208" i="9"/>
  <c r="F207" i="9"/>
  <c r="G206" i="9"/>
  <c r="G204" i="9"/>
  <c r="E202" i="9"/>
  <c r="G200" i="9"/>
  <c r="D199" i="9"/>
  <c r="F197" i="9"/>
  <c r="C196" i="9"/>
  <c r="E194" i="9"/>
  <c r="D191" i="9"/>
  <c r="F189" i="9"/>
  <c r="D205" i="9"/>
  <c r="E204" i="9"/>
  <c r="F203" i="9"/>
  <c r="G202" i="9"/>
  <c r="C202" i="9"/>
  <c r="D201" i="9"/>
  <c r="E200" i="9"/>
  <c r="F199" i="9"/>
  <c r="G198" i="9"/>
  <c r="C198" i="9"/>
  <c r="D197" i="9"/>
  <c r="E196" i="9"/>
  <c r="F195" i="9"/>
  <c r="G194" i="9"/>
  <c r="C194" i="9"/>
  <c r="D193" i="9"/>
  <c r="E192" i="9"/>
  <c r="F191" i="9"/>
  <c r="G190" i="9"/>
  <c r="C190" i="9"/>
  <c r="D189" i="9"/>
  <c r="F205" i="9"/>
  <c r="C204" i="9"/>
  <c r="D203" i="9"/>
  <c r="F201" i="9"/>
  <c r="C200" i="9"/>
  <c r="E198" i="9"/>
  <c r="G196" i="9"/>
  <c r="D195" i="9"/>
  <c r="F193" i="9"/>
  <c r="G192" i="9"/>
  <c r="C192" i="9"/>
  <c r="E190" i="9"/>
  <c r="E205" i="9"/>
  <c r="F204" i="9"/>
  <c r="G203" i="9"/>
  <c r="C203" i="9"/>
  <c r="D202" i="9"/>
  <c r="E201" i="9"/>
  <c r="F200" i="9"/>
  <c r="G199" i="9"/>
  <c r="C199" i="9"/>
  <c r="D198" i="9"/>
  <c r="E197" i="9"/>
  <c r="F196" i="9"/>
  <c r="G195" i="9"/>
  <c r="C195" i="9"/>
  <c r="D194" i="9"/>
  <c r="E193" i="9"/>
  <c r="F192" i="9"/>
  <c r="G191" i="9"/>
  <c r="C191" i="9"/>
  <c r="D190" i="9"/>
  <c r="E189" i="9"/>
  <c r="G205" i="9"/>
  <c r="C205" i="9"/>
  <c r="D204" i="9"/>
  <c r="E203" i="9"/>
  <c r="F202" i="9"/>
  <c r="G201" i="9"/>
  <c r="C201" i="9"/>
  <c r="D200" i="9"/>
  <c r="E199" i="9"/>
  <c r="F198" i="9"/>
  <c r="G197" i="9"/>
  <c r="C197" i="9"/>
  <c r="D196" i="9"/>
  <c r="E195" i="9"/>
  <c r="F194" i="9"/>
  <c r="G193" i="9"/>
  <c r="C193" i="9"/>
  <c r="D192" i="9"/>
  <c r="E191" i="9"/>
  <c r="F190" i="9"/>
  <c r="G189" i="9"/>
  <c r="F188" i="9"/>
  <c r="G187" i="9"/>
  <c r="C187" i="9"/>
  <c r="D186" i="9"/>
  <c r="E185" i="9"/>
  <c r="F184" i="9"/>
  <c r="G183" i="9"/>
  <c r="C183" i="9"/>
  <c r="D182" i="9"/>
  <c r="E181" i="9"/>
  <c r="F180" i="9"/>
  <c r="G179" i="9"/>
  <c r="C179" i="9"/>
  <c r="D178" i="9"/>
  <c r="E177" i="9"/>
  <c r="F176" i="9"/>
  <c r="G175" i="9"/>
  <c r="C175" i="9"/>
  <c r="D174" i="9"/>
  <c r="E173" i="9"/>
  <c r="F172" i="9"/>
  <c r="E188" i="9"/>
  <c r="F187" i="9"/>
  <c r="G186" i="9"/>
  <c r="C186" i="9"/>
  <c r="D185" i="9"/>
  <c r="E184" i="9"/>
  <c r="F183" i="9"/>
  <c r="G182" i="9"/>
  <c r="C182" i="9"/>
  <c r="D181" i="9"/>
  <c r="E180" i="9"/>
  <c r="F179" i="9"/>
  <c r="G178" i="9"/>
  <c r="C178" i="9"/>
  <c r="D177" i="9"/>
  <c r="E176" i="9"/>
  <c r="F175" i="9"/>
  <c r="G174" i="9"/>
  <c r="C174" i="9"/>
  <c r="D173" i="9"/>
  <c r="E172" i="9"/>
  <c r="D188" i="9"/>
  <c r="E187" i="9"/>
  <c r="F186" i="9"/>
  <c r="G185" i="9"/>
  <c r="C185" i="9"/>
  <c r="D184" i="9"/>
  <c r="E183" i="9"/>
  <c r="F182" i="9"/>
  <c r="G181" i="9"/>
  <c r="C181" i="9"/>
  <c r="D180" i="9"/>
  <c r="E179" i="9"/>
  <c r="F178" i="9"/>
  <c r="G177" i="9"/>
  <c r="C177" i="9"/>
  <c r="D176" i="9"/>
  <c r="E175" i="9"/>
  <c r="F174" i="9"/>
  <c r="G173" i="9"/>
  <c r="C173" i="9"/>
  <c r="D172" i="9"/>
  <c r="G188" i="9"/>
  <c r="C188" i="9"/>
  <c r="D187" i="9"/>
  <c r="E186" i="9"/>
  <c r="F185" i="9"/>
  <c r="G184" i="9"/>
  <c r="C184" i="9"/>
  <c r="D183" i="9"/>
  <c r="E182" i="9"/>
  <c r="F181" i="9"/>
  <c r="G180" i="9"/>
  <c r="C180" i="9"/>
  <c r="D179" i="9"/>
  <c r="E178" i="9"/>
  <c r="F177" i="9"/>
  <c r="G176" i="9"/>
  <c r="C176" i="9"/>
  <c r="D175" i="9"/>
  <c r="E174" i="9"/>
  <c r="F173" i="9"/>
  <c r="G172" i="9"/>
  <c r="F171" i="9"/>
  <c r="G170" i="9"/>
  <c r="C170" i="9"/>
  <c r="D169" i="9"/>
  <c r="E168" i="9"/>
  <c r="F167" i="9"/>
  <c r="G166" i="9"/>
  <c r="C166" i="9"/>
  <c r="D165" i="9"/>
  <c r="E164" i="9"/>
  <c r="F163" i="9"/>
  <c r="G162" i="9"/>
  <c r="C162" i="9"/>
  <c r="D161" i="9"/>
  <c r="E160" i="9"/>
  <c r="F159" i="9"/>
  <c r="G158" i="9"/>
  <c r="C158" i="9"/>
  <c r="D157" i="9"/>
  <c r="E156" i="9"/>
  <c r="F155" i="9"/>
  <c r="E171" i="9"/>
  <c r="F170" i="9"/>
  <c r="G169" i="9"/>
  <c r="C169" i="9"/>
  <c r="D168" i="9"/>
  <c r="E167" i="9"/>
  <c r="F166" i="9"/>
  <c r="G165" i="9"/>
  <c r="C165" i="9"/>
  <c r="D164" i="9"/>
  <c r="E163" i="9"/>
  <c r="F162" i="9"/>
  <c r="G161" i="9"/>
  <c r="C161" i="9"/>
  <c r="D160" i="9"/>
  <c r="E159" i="9"/>
  <c r="F158" i="9"/>
  <c r="G157" i="9"/>
  <c r="C157" i="9"/>
  <c r="D156" i="9"/>
  <c r="E155" i="9"/>
  <c r="D171" i="9"/>
  <c r="E170" i="9"/>
  <c r="F169" i="9"/>
  <c r="G168" i="9"/>
  <c r="C168" i="9"/>
  <c r="D167" i="9"/>
  <c r="E166" i="9"/>
  <c r="F165" i="9"/>
  <c r="G164" i="9"/>
  <c r="C164" i="9"/>
  <c r="D163" i="9"/>
  <c r="E162" i="9"/>
  <c r="F161" i="9"/>
  <c r="G160" i="9"/>
  <c r="C160" i="9"/>
  <c r="D159" i="9"/>
  <c r="E158" i="9"/>
  <c r="F157" i="9"/>
  <c r="G156" i="9"/>
  <c r="C156" i="9"/>
  <c r="D155" i="9"/>
  <c r="G171" i="9"/>
  <c r="C171" i="9"/>
  <c r="D170" i="9"/>
  <c r="E169" i="9"/>
  <c r="F168" i="9"/>
  <c r="G167" i="9"/>
  <c r="C167" i="9"/>
  <c r="D166" i="9"/>
  <c r="E165" i="9"/>
  <c r="F164" i="9"/>
  <c r="G163" i="9"/>
  <c r="C163" i="9"/>
  <c r="D162" i="9"/>
  <c r="E161" i="9"/>
  <c r="F160" i="9"/>
  <c r="G159" i="9"/>
  <c r="C159" i="9"/>
  <c r="D158" i="9"/>
  <c r="E157" i="9"/>
  <c r="F156" i="9"/>
  <c r="G155" i="9"/>
  <c r="F145" i="9"/>
  <c r="G153" i="9"/>
  <c r="D152" i="9"/>
  <c r="F150" i="9"/>
  <c r="C149" i="9"/>
  <c r="F146" i="9"/>
  <c r="C145" i="9"/>
  <c r="D144" i="9"/>
  <c r="G141" i="9"/>
  <c r="D140" i="9"/>
  <c r="E139" i="9"/>
  <c r="F153" i="9"/>
  <c r="G152" i="9"/>
  <c r="E150" i="9"/>
  <c r="G148" i="9"/>
  <c r="D147" i="9"/>
  <c r="G144" i="9"/>
  <c r="D143" i="9"/>
  <c r="E142" i="9"/>
  <c r="C140" i="9"/>
  <c r="E138" i="9"/>
  <c r="D154" i="9"/>
  <c r="E153" i="9"/>
  <c r="F152" i="9"/>
  <c r="G151" i="9"/>
  <c r="C151" i="9"/>
  <c r="D150" i="9"/>
  <c r="E149" i="9"/>
  <c r="F148" i="9"/>
  <c r="G147" i="9"/>
  <c r="C147" i="9"/>
  <c r="D146" i="9"/>
  <c r="E145" i="9"/>
  <c r="F144" i="9"/>
  <c r="G143" i="9"/>
  <c r="C143" i="9"/>
  <c r="D142" i="9"/>
  <c r="E141" i="9"/>
  <c r="F140" i="9"/>
  <c r="G139" i="9"/>
  <c r="C139" i="9"/>
  <c r="D138" i="9"/>
  <c r="F154" i="9"/>
  <c r="C153" i="9"/>
  <c r="E151" i="9"/>
  <c r="G149" i="9"/>
  <c r="D148" i="9"/>
  <c r="E147" i="9"/>
  <c r="G145" i="9"/>
  <c r="E143" i="9"/>
  <c r="F142" i="9"/>
  <c r="C141" i="9"/>
  <c r="F138" i="9"/>
  <c r="E154" i="9"/>
  <c r="C152" i="9"/>
  <c r="D151" i="9"/>
  <c r="F149" i="9"/>
  <c r="C148" i="9"/>
  <c r="E146" i="9"/>
  <c r="C144" i="9"/>
  <c r="F141" i="9"/>
  <c r="G140" i="9"/>
  <c r="D139" i="9"/>
  <c r="G154" i="9"/>
  <c r="C154" i="9"/>
  <c r="D153" i="9"/>
  <c r="E152" i="9"/>
  <c r="F151" i="9"/>
  <c r="G150" i="9"/>
  <c r="C150" i="9"/>
  <c r="D149" i="9"/>
  <c r="E148" i="9"/>
  <c r="F147" i="9"/>
  <c r="G146" i="9"/>
  <c r="C146" i="9"/>
  <c r="D145" i="9"/>
  <c r="E144" i="9"/>
  <c r="F143" i="9"/>
  <c r="G142" i="9"/>
  <c r="C142" i="9"/>
  <c r="D141" i="9"/>
  <c r="E140" i="9"/>
  <c r="F139" i="9"/>
  <c r="G138" i="9"/>
  <c r="F137" i="9"/>
  <c r="C136" i="9"/>
  <c r="D135" i="9"/>
  <c r="F133" i="9"/>
  <c r="D131" i="9"/>
  <c r="F129" i="9"/>
  <c r="C128" i="9"/>
  <c r="E126" i="9"/>
  <c r="G124" i="9"/>
  <c r="D123" i="9"/>
  <c r="F121" i="9"/>
  <c r="F136" i="9"/>
  <c r="C135" i="9"/>
  <c r="E133" i="9"/>
  <c r="G131" i="9"/>
  <c r="D130" i="9"/>
  <c r="F128" i="9"/>
  <c r="C127" i="9"/>
  <c r="D126" i="9"/>
  <c r="F124" i="9"/>
  <c r="C123" i="9"/>
  <c r="E121" i="9"/>
  <c r="D137" i="9"/>
  <c r="E136" i="9"/>
  <c r="F135" i="9"/>
  <c r="G134" i="9"/>
  <c r="C134" i="9"/>
  <c r="D133" i="9"/>
  <c r="E132" i="9"/>
  <c r="F131" i="9"/>
  <c r="G130" i="9"/>
  <c r="C130" i="9"/>
  <c r="D129" i="9"/>
  <c r="E128" i="9"/>
  <c r="F127" i="9"/>
  <c r="G126" i="9"/>
  <c r="C126" i="9"/>
  <c r="D125" i="9"/>
  <c r="E124" i="9"/>
  <c r="F123" i="9"/>
  <c r="G122" i="9"/>
  <c r="C122" i="9"/>
  <c r="D121" i="9"/>
  <c r="G136" i="9"/>
  <c r="E134" i="9"/>
  <c r="G132" i="9"/>
  <c r="C132" i="9"/>
  <c r="E130" i="9"/>
  <c r="G128" i="9"/>
  <c r="D127" i="9"/>
  <c r="F125" i="9"/>
  <c r="C124" i="9"/>
  <c r="E122" i="9"/>
  <c r="E137" i="9"/>
  <c r="G135" i="9"/>
  <c r="D134" i="9"/>
  <c r="F132" i="9"/>
  <c r="C131" i="9"/>
  <c r="E129" i="9"/>
  <c r="G127" i="9"/>
  <c r="E125" i="9"/>
  <c r="G123" i="9"/>
  <c r="D122" i="9"/>
  <c r="G137" i="9"/>
  <c r="C137" i="9"/>
  <c r="D136" i="9"/>
  <c r="E135" i="9"/>
  <c r="F134" i="9"/>
  <c r="G133" i="9"/>
  <c r="C133" i="9"/>
  <c r="D132" i="9"/>
  <c r="E131" i="9"/>
  <c r="F130" i="9"/>
  <c r="G129" i="9"/>
  <c r="C129" i="9"/>
  <c r="D128" i="9"/>
  <c r="E127" i="9"/>
  <c r="F126" i="9"/>
  <c r="G125" i="9"/>
  <c r="C125" i="9"/>
  <c r="D124" i="9"/>
  <c r="E123" i="9"/>
  <c r="F122" i="9"/>
  <c r="G121" i="9"/>
  <c r="F120" i="9"/>
  <c r="D118" i="9"/>
  <c r="F116" i="9"/>
  <c r="C115" i="9"/>
  <c r="D114" i="9"/>
  <c r="F112" i="9"/>
  <c r="C111" i="9"/>
  <c r="E109" i="9"/>
  <c r="F108" i="9"/>
  <c r="G107" i="9"/>
  <c r="C107" i="9"/>
  <c r="D106" i="9"/>
  <c r="E105" i="9"/>
  <c r="F104" i="9"/>
  <c r="E120" i="9"/>
  <c r="F119" i="9"/>
  <c r="G118" i="9"/>
  <c r="C118" i="9"/>
  <c r="D117" i="9"/>
  <c r="E116" i="9"/>
  <c r="F115" i="9"/>
  <c r="G114" i="9"/>
  <c r="C114" i="9"/>
  <c r="D113" i="9"/>
  <c r="E112" i="9"/>
  <c r="F111" i="9"/>
  <c r="G110" i="9"/>
  <c r="C110" i="9"/>
  <c r="D109" i="9"/>
  <c r="E108" i="9"/>
  <c r="F107" i="9"/>
  <c r="G106" i="9"/>
  <c r="C106" i="9"/>
  <c r="D105" i="9"/>
  <c r="E104" i="9"/>
  <c r="D120" i="9"/>
  <c r="E119" i="9"/>
  <c r="F118" i="9"/>
  <c r="G117" i="9"/>
  <c r="C117" i="9"/>
  <c r="D116" i="9"/>
  <c r="E115" i="9"/>
  <c r="F114" i="9"/>
  <c r="G113" i="9"/>
  <c r="C113" i="9"/>
  <c r="D112" i="9"/>
  <c r="E111" i="9"/>
  <c r="F110" i="9"/>
  <c r="G109" i="9"/>
  <c r="C109" i="9"/>
  <c r="D108" i="9"/>
  <c r="E107" i="9"/>
  <c r="F106" i="9"/>
  <c r="G105" i="9"/>
  <c r="C105" i="9"/>
  <c r="D104" i="9"/>
  <c r="G119" i="9"/>
  <c r="C119" i="9"/>
  <c r="E117" i="9"/>
  <c r="G115" i="9"/>
  <c r="E113" i="9"/>
  <c r="G111" i="9"/>
  <c r="D110" i="9"/>
  <c r="G120" i="9"/>
  <c r="C120" i="9"/>
  <c r="D119" i="9"/>
  <c r="E118" i="9"/>
  <c r="F117" i="9"/>
  <c r="G116" i="9"/>
  <c r="C116" i="9"/>
  <c r="D115" i="9"/>
  <c r="E114" i="9"/>
  <c r="F113" i="9"/>
  <c r="G112" i="9"/>
  <c r="C112" i="9"/>
  <c r="D111" i="9"/>
  <c r="E110" i="9"/>
  <c r="F109" i="9"/>
  <c r="G108" i="9"/>
  <c r="C108" i="9"/>
  <c r="D107" i="9"/>
  <c r="E106" i="9"/>
  <c r="F105" i="9"/>
  <c r="G104" i="9"/>
  <c r="F103" i="9"/>
  <c r="C102" i="9"/>
  <c r="E100" i="9"/>
  <c r="G98" i="9"/>
  <c r="D97" i="9"/>
  <c r="F95" i="9"/>
  <c r="G94" i="9"/>
  <c r="E92" i="9"/>
  <c r="G90" i="9"/>
  <c r="C90" i="9"/>
  <c r="E88" i="9"/>
  <c r="E103" i="9"/>
  <c r="F102" i="9"/>
  <c r="C101" i="9"/>
  <c r="E99" i="9"/>
  <c r="G97" i="9"/>
  <c r="D96" i="9"/>
  <c r="F94" i="9"/>
  <c r="C93" i="9"/>
  <c r="D92" i="9"/>
  <c r="F90" i="9"/>
  <c r="C89" i="9"/>
  <c r="E87" i="9"/>
  <c r="D103" i="9"/>
  <c r="E102" i="9"/>
  <c r="F101" i="9"/>
  <c r="G100" i="9"/>
  <c r="C100" i="9"/>
  <c r="D99" i="9"/>
  <c r="E98" i="9"/>
  <c r="F97" i="9"/>
  <c r="G96" i="9"/>
  <c r="C96" i="9"/>
  <c r="D95" i="9"/>
  <c r="E94" i="9"/>
  <c r="F93" i="9"/>
  <c r="G92" i="9"/>
  <c r="C92" i="9"/>
  <c r="D91" i="9"/>
  <c r="E90" i="9"/>
  <c r="F89" i="9"/>
  <c r="G88" i="9"/>
  <c r="C88" i="9"/>
  <c r="D87" i="9"/>
  <c r="G102" i="9"/>
  <c r="D101" i="9"/>
  <c r="F99" i="9"/>
  <c r="C98" i="9"/>
  <c r="E96" i="9"/>
  <c r="C94" i="9"/>
  <c r="D93" i="9"/>
  <c r="F91" i="9"/>
  <c r="D89" i="9"/>
  <c r="F87" i="9"/>
  <c r="G101" i="9"/>
  <c r="D100" i="9"/>
  <c r="F98" i="9"/>
  <c r="C97" i="9"/>
  <c r="E95" i="9"/>
  <c r="G93" i="9"/>
  <c r="E91" i="9"/>
  <c r="G89" i="9"/>
  <c r="D88" i="9"/>
  <c r="G103" i="9"/>
  <c r="C103" i="9"/>
  <c r="D102" i="9"/>
  <c r="E101" i="9"/>
  <c r="F100" i="9"/>
  <c r="G99" i="9"/>
  <c r="C99" i="9"/>
  <c r="D98" i="9"/>
  <c r="E97" i="9"/>
  <c r="F96" i="9"/>
  <c r="G95" i="9"/>
  <c r="C95" i="9"/>
  <c r="D94" i="9"/>
  <c r="E93" i="9"/>
  <c r="F92" i="9"/>
  <c r="G91" i="9"/>
  <c r="C91" i="9"/>
  <c r="D90" i="9"/>
  <c r="E89" i="9"/>
  <c r="F88" i="9"/>
  <c r="G87" i="9"/>
  <c r="G85" i="9"/>
  <c r="E83" i="9"/>
  <c r="G81" i="9"/>
  <c r="D80" i="9"/>
  <c r="F78" i="9"/>
  <c r="C77" i="9"/>
  <c r="F74" i="9"/>
  <c r="C73" i="9"/>
  <c r="E71" i="9"/>
  <c r="F85" i="9"/>
  <c r="C84" i="9"/>
  <c r="E82" i="9"/>
  <c r="G80" i="9"/>
  <c r="D79" i="9"/>
  <c r="F77" i="9"/>
  <c r="C76" i="9"/>
  <c r="E74" i="9"/>
  <c r="G72" i="9"/>
  <c r="E70" i="9"/>
  <c r="D86" i="9"/>
  <c r="E85" i="9"/>
  <c r="F84" i="9"/>
  <c r="G83" i="9"/>
  <c r="C83" i="9"/>
  <c r="D82" i="9"/>
  <c r="E81" i="9"/>
  <c r="F80" i="9"/>
  <c r="G79" i="9"/>
  <c r="C79" i="9"/>
  <c r="D78" i="9"/>
  <c r="E77" i="9"/>
  <c r="F76" i="9"/>
  <c r="G75" i="9"/>
  <c r="C75" i="9"/>
  <c r="D74" i="9"/>
  <c r="E73" i="9"/>
  <c r="F72" i="9"/>
  <c r="G71" i="9"/>
  <c r="C71" i="9"/>
  <c r="D70" i="9"/>
  <c r="F86" i="9"/>
  <c r="C85" i="9"/>
  <c r="D84" i="9"/>
  <c r="F82" i="9"/>
  <c r="C81" i="9"/>
  <c r="E79" i="9"/>
  <c r="G77" i="9"/>
  <c r="D76" i="9"/>
  <c r="E75" i="9"/>
  <c r="G73" i="9"/>
  <c r="D72" i="9"/>
  <c r="F70" i="9"/>
  <c r="E86" i="9"/>
  <c r="G84" i="9"/>
  <c r="D83" i="9"/>
  <c r="F81" i="9"/>
  <c r="C80" i="9"/>
  <c r="E78" i="9"/>
  <c r="G76" i="9"/>
  <c r="D75" i="9"/>
  <c r="F73" i="9"/>
  <c r="C72" i="9"/>
  <c r="D71" i="9"/>
  <c r="G86" i="9"/>
  <c r="C86" i="9"/>
  <c r="D85" i="9"/>
  <c r="E84" i="9"/>
  <c r="F83" i="9"/>
  <c r="G82" i="9"/>
  <c r="C82" i="9"/>
  <c r="D81" i="9"/>
  <c r="E80" i="9"/>
  <c r="F79" i="9"/>
  <c r="G78" i="9"/>
  <c r="C78" i="9"/>
  <c r="D77" i="9"/>
  <c r="E76" i="9"/>
  <c r="F75" i="9"/>
  <c r="G74" i="9"/>
  <c r="C74" i="9"/>
  <c r="D73" i="9"/>
  <c r="E72" i="9"/>
  <c r="F71" i="9"/>
  <c r="G70" i="9"/>
  <c r="G68" i="9"/>
  <c r="D67" i="9"/>
  <c r="F65" i="9"/>
  <c r="D63" i="9"/>
  <c r="F61" i="9"/>
  <c r="C60" i="9"/>
  <c r="E58" i="9"/>
  <c r="G56" i="9"/>
  <c r="D55" i="9"/>
  <c r="F53" i="9"/>
  <c r="F68" i="9"/>
  <c r="G67" i="9"/>
  <c r="D66" i="9"/>
  <c r="F64" i="9"/>
  <c r="C63" i="9"/>
  <c r="E61" i="9"/>
  <c r="G59" i="9"/>
  <c r="D58" i="9"/>
  <c r="E57" i="9"/>
  <c r="C55" i="9"/>
  <c r="E53" i="9"/>
  <c r="D69" i="9"/>
  <c r="E68" i="9"/>
  <c r="F67" i="9"/>
  <c r="G66" i="9"/>
  <c r="C66" i="9"/>
  <c r="D65" i="9"/>
  <c r="E64" i="9"/>
  <c r="F63" i="9"/>
  <c r="G62" i="9"/>
  <c r="C62" i="9"/>
  <c r="D61" i="9"/>
  <c r="E60" i="9"/>
  <c r="F59" i="9"/>
  <c r="G58" i="9"/>
  <c r="C58" i="9"/>
  <c r="D57" i="9"/>
  <c r="E56" i="9"/>
  <c r="F55" i="9"/>
  <c r="G54" i="9"/>
  <c r="C54" i="9"/>
  <c r="D53" i="9"/>
  <c r="F69" i="9"/>
  <c r="C68" i="9"/>
  <c r="E66" i="9"/>
  <c r="G64" i="9"/>
  <c r="C64" i="9"/>
  <c r="E62" i="9"/>
  <c r="G60" i="9"/>
  <c r="D59" i="9"/>
  <c r="F57" i="9"/>
  <c r="C56" i="9"/>
  <c r="E54" i="9"/>
  <c r="E69" i="9"/>
  <c r="C67" i="9"/>
  <c r="E65" i="9"/>
  <c r="G63" i="9"/>
  <c r="D62" i="9"/>
  <c r="F60" i="9"/>
  <c r="C59" i="9"/>
  <c r="F56" i="9"/>
  <c r="G55" i="9"/>
  <c r="D54" i="9"/>
  <c r="G69" i="9"/>
  <c r="C69" i="9"/>
  <c r="D68" i="9"/>
  <c r="E67" i="9"/>
  <c r="F66" i="9"/>
  <c r="G65" i="9"/>
  <c r="C65" i="9"/>
  <c r="D64" i="9"/>
  <c r="E63" i="9"/>
  <c r="F62" i="9"/>
  <c r="G61" i="9"/>
  <c r="C61" i="9"/>
  <c r="D60" i="9"/>
  <c r="E59" i="9"/>
  <c r="F58" i="9"/>
  <c r="G57" i="9"/>
  <c r="C57" i="9"/>
  <c r="D56" i="9"/>
  <c r="E55" i="9"/>
  <c r="F54" i="9"/>
  <c r="G53" i="9"/>
  <c r="F52" i="9"/>
  <c r="G51" i="9"/>
  <c r="C51" i="9"/>
  <c r="D50" i="9"/>
  <c r="E49" i="9"/>
  <c r="F48" i="9"/>
  <c r="G47" i="9"/>
  <c r="C47" i="9"/>
  <c r="D46" i="9"/>
  <c r="E45" i="9"/>
  <c r="F44" i="9"/>
  <c r="G43" i="9"/>
  <c r="C43" i="9"/>
  <c r="D42" i="9"/>
  <c r="E41" i="9"/>
  <c r="F40" i="9"/>
  <c r="G39" i="9"/>
  <c r="C39" i="9"/>
  <c r="D38" i="9"/>
  <c r="E37" i="9"/>
  <c r="F36" i="9"/>
  <c r="E52" i="9"/>
  <c r="F51" i="9"/>
  <c r="G50" i="9"/>
  <c r="C50" i="9"/>
  <c r="D49" i="9"/>
  <c r="E48" i="9"/>
  <c r="F47" i="9"/>
  <c r="G46" i="9"/>
  <c r="C46" i="9"/>
  <c r="D45" i="9"/>
  <c r="E44" i="9"/>
  <c r="F43" i="9"/>
  <c r="G42" i="9"/>
  <c r="C42" i="9"/>
  <c r="D41" i="9"/>
  <c r="E40" i="9"/>
  <c r="F39" i="9"/>
  <c r="G38" i="9"/>
  <c r="C38" i="9"/>
  <c r="D37" i="9"/>
  <c r="E36" i="9"/>
  <c r="D52" i="9"/>
  <c r="E51" i="9"/>
  <c r="F50" i="9"/>
  <c r="G49" i="9"/>
  <c r="C49" i="9"/>
  <c r="D48" i="9"/>
  <c r="E47" i="9"/>
  <c r="F46" i="9"/>
  <c r="G45" i="9"/>
  <c r="C45" i="9"/>
  <c r="D44" i="9"/>
  <c r="E43" i="9"/>
  <c r="F42" i="9"/>
  <c r="G41" i="9"/>
  <c r="C41" i="9"/>
  <c r="D40" i="9"/>
  <c r="E39" i="9"/>
  <c r="F38" i="9"/>
  <c r="G37" i="9"/>
  <c r="C37" i="9"/>
  <c r="D36" i="9"/>
  <c r="G52" i="9"/>
  <c r="C52" i="9"/>
  <c r="D51" i="9"/>
  <c r="E50" i="9"/>
  <c r="F49" i="9"/>
  <c r="G48" i="9"/>
  <c r="C48" i="9"/>
  <c r="D47" i="9"/>
  <c r="E46" i="9"/>
  <c r="F45" i="9"/>
  <c r="G44" i="9"/>
  <c r="C44" i="9"/>
  <c r="D43" i="9"/>
  <c r="E42" i="9"/>
  <c r="F41" i="9"/>
  <c r="G40" i="9"/>
  <c r="C40" i="9"/>
  <c r="D39" i="9"/>
  <c r="E38" i="9"/>
  <c r="F37" i="9"/>
  <c r="G36" i="9"/>
  <c r="D35" i="9"/>
  <c r="D19" i="9"/>
  <c r="E35" i="9"/>
  <c r="F34" i="9"/>
  <c r="G33" i="9"/>
  <c r="C33" i="9"/>
  <c r="D32" i="9"/>
  <c r="E31" i="9"/>
  <c r="F30" i="9"/>
  <c r="G29" i="9"/>
  <c r="C29" i="9"/>
  <c r="D28" i="9"/>
  <c r="E27" i="9"/>
  <c r="F26" i="9"/>
  <c r="G25" i="9"/>
  <c r="C25" i="9"/>
  <c r="D24" i="9"/>
  <c r="E23" i="9"/>
  <c r="F22" i="9"/>
  <c r="G21" i="9"/>
  <c r="C21" i="9"/>
  <c r="D20" i="9"/>
  <c r="E19" i="9"/>
  <c r="E34" i="9"/>
  <c r="F33" i="9"/>
  <c r="G32" i="9"/>
  <c r="C32" i="9"/>
  <c r="D31" i="9"/>
  <c r="E30" i="9"/>
  <c r="F29" i="9"/>
  <c r="G28" i="9"/>
  <c r="C28" i="9"/>
  <c r="D27" i="9"/>
  <c r="E26" i="9"/>
  <c r="F25" i="9"/>
  <c r="G24" i="9"/>
  <c r="C24" i="9"/>
  <c r="D23" i="9"/>
  <c r="E22" i="9"/>
  <c r="F21" i="9"/>
  <c r="G20" i="9"/>
  <c r="C20" i="9"/>
  <c r="G35" i="9"/>
  <c r="C35" i="9"/>
  <c r="D34" i="9"/>
  <c r="E33" i="9"/>
  <c r="F32" i="9"/>
  <c r="G31" i="9"/>
  <c r="C31" i="9"/>
  <c r="D30" i="9"/>
  <c r="E29" i="9"/>
  <c r="F28" i="9"/>
  <c r="G27" i="9"/>
  <c r="C27" i="9"/>
  <c r="D26" i="9"/>
  <c r="E25" i="9"/>
  <c r="F24" i="9"/>
  <c r="G23" i="9"/>
  <c r="C23" i="9"/>
  <c r="D22" i="9"/>
  <c r="E21" i="9"/>
  <c r="F20" i="9"/>
  <c r="G19" i="9"/>
  <c r="G17" i="9"/>
  <c r="C17" i="9"/>
  <c r="E15" i="9"/>
  <c r="C13" i="9"/>
  <c r="E11" i="9"/>
  <c r="G9" i="9"/>
  <c r="D8" i="9"/>
  <c r="F6" i="9"/>
  <c r="D4" i="9"/>
  <c r="F2" i="9"/>
  <c r="E18" i="9"/>
  <c r="G16" i="9"/>
  <c r="C16" i="9"/>
  <c r="E14" i="9"/>
  <c r="G12" i="9"/>
  <c r="D11" i="9"/>
  <c r="F9" i="9"/>
  <c r="C8" i="9"/>
  <c r="D7" i="9"/>
  <c r="G4" i="9"/>
  <c r="E2" i="9"/>
  <c r="D18" i="9"/>
  <c r="E17" i="9"/>
  <c r="F16" i="9"/>
  <c r="G15" i="9"/>
  <c r="C15" i="9"/>
  <c r="D14" i="9"/>
  <c r="E13" i="9"/>
  <c r="F12" i="9"/>
  <c r="G11" i="9"/>
  <c r="C11" i="9"/>
  <c r="D10" i="9"/>
  <c r="E9" i="9"/>
  <c r="F8" i="9"/>
  <c r="G7" i="9"/>
  <c r="C7" i="9"/>
  <c r="D6" i="9"/>
  <c r="E5" i="9"/>
  <c r="F4" i="9"/>
  <c r="G3" i="9"/>
  <c r="C3" i="9"/>
  <c r="D2" i="9"/>
  <c r="F18" i="9"/>
  <c r="D16" i="9"/>
  <c r="F14" i="9"/>
  <c r="G13" i="9"/>
  <c r="D12" i="9"/>
  <c r="F10" i="9"/>
  <c r="C9" i="9"/>
  <c r="E7" i="9"/>
  <c r="G5" i="9"/>
  <c r="C5" i="9"/>
  <c r="E3" i="9"/>
  <c r="F17" i="9"/>
  <c r="D15" i="9"/>
  <c r="F13" i="9"/>
  <c r="C12" i="9"/>
  <c r="E10" i="9"/>
  <c r="G8" i="9"/>
  <c r="E6" i="9"/>
  <c r="F5" i="9"/>
  <c r="C4" i="9"/>
  <c r="D3" i="9"/>
  <c r="G18" i="9"/>
  <c r="C18" i="9"/>
  <c r="D17" i="9"/>
  <c r="E16" i="9"/>
  <c r="F15" i="9"/>
  <c r="G14" i="9"/>
  <c r="C14" i="9"/>
  <c r="D13" i="9"/>
  <c r="E12" i="9"/>
  <c r="F11" i="9"/>
  <c r="G10" i="9"/>
  <c r="C10" i="9"/>
  <c r="D9" i="9"/>
  <c r="E8" i="9"/>
  <c r="F7" i="9"/>
  <c r="G6" i="9"/>
  <c r="C6" i="9"/>
  <c r="D5" i="9"/>
  <c r="E4" i="9"/>
  <c r="F3" i="9"/>
  <c r="G2" i="9"/>
  <c r="I2" i="3" l="1"/>
  <c r="D2" i="10" l="1" a="1"/>
  <c r="D2" i="10" s="1"/>
  <c r="F2" i="10" l="1"/>
  <c r="E2" i="10"/>
  <c r="G2" i="3" l="1"/>
  <c r="E2" i="3"/>
  <c r="E317" i="10" l="1"/>
  <c r="F317" i="10"/>
  <c r="E318" i="10"/>
  <c r="F318" i="10"/>
  <c r="E319" i="10"/>
  <c r="F319" i="10"/>
  <c r="E320" i="10"/>
  <c r="F320" i="10"/>
  <c r="E321" i="10"/>
  <c r="F321" i="10"/>
  <c r="E322" i="10"/>
  <c r="F322" i="10"/>
  <c r="E323" i="10"/>
  <c r="F323" i="10"/>
  <c r="E324" i="10"/>
  <c r="F324" i="10"/>
  <c r="E325" i="10"/>
  <c r="F325" i="10"/>
  <c r="E326" i="10"/>
  <c r="F326" i="10"/>
  <c r="E327" i="10"/>
  <c r="F327" i="10"/>
  <c r="E328" i="10"/>
  <c r="F328" i="10"/>
  <c r="E329" i="10"/>
  <c r="F329" i="10"/>
  <c r="E330" i="10"/>
  <c r="F330" i="10"/>
  <c r="E331" i="10"/>
  <c r="F331" i="10"/>
  <c r="E332" i="10"/>
  <c r="F332" i="10"/>
  <c r="E333" i="10"/>
  <c r="F333" i="10"/>
  <c r="E334" i="10"/>
  <c r="F334" i="10"/>
  <c r="E335" i="10"/>
  <c r="F335" i="10"/>
  <c r="E336" i="10"/>
  <c r="F336" i="10"/>
  <c r="E337" i="10"/>
  <c r="F337" i="10"/>
  <c r="E338" i="10"/>
  <c r="F338" i="10"/>
  <c r="E339" i="10"/>
  <c r="F339" i="10"/>
  <c r="E340" i="10"/>
  <c r="F340" i="10"/>
  <c r="E341" i="10"/>
  <c r="F341" i="10"/>
  <c r="E342" i="10"/>
  <c r="F342" i="10"/>
  <c r="E343" i="10"/>
  <c r="F343" i="10"/>
  <c r="E344" i="10"/>
  <c r="F344" i="10"/>
  <c r="E345" i="10"/>
  <c r="F345" i="10"/>
  <c r="E346" i="10"/>
  <c r="F346" i="10"/>
  <c r="E347" i="10"/>
  <c r="F347" i="10"/>
  <c r="E348" i="10"/>
  <c r="F348" i="10"/>
  <c r="E349" i="10"/>
  <c r="F349" i="10"/>
  <c r="E350" i="10"/>
  <c r="F350" i="10"/>
  <c r="E351" i="10"/>
  <c r="F351" i="10"/>
  <c r="E352" i="10"/>
  <c r="F352" i="10"/>
  <c r="E353" i="10"/>
  <c r="F353" i="10"/>
  <c r="E354" i="10"/>
  <c r="F354" i="10"/>
  <c r="E355" i="10"/>
  <c r="F355" i="10"/>
  <c r="E356" i="10"/>
  <c r="F356" i="10"/>
  <c r="E357" i="10"/>
  <c r="F357" i="10"/>
  <c r="E358" i="10"/>
  <c r="F358" i="10"/>
  <c r="E359" i="10"/>
  <c r="F359" i="10"/>
  <c r="E360" i="10"/>
  <c r="F360" i="10"/>
  <c r="E361" i="10"/>
  <c r="F361" i="10"/>
  <c r="E362" i="10"/>
  <c r="F362" i="10"/>
  <c r="E363" i="10"/>
  <c r="F363" i="10"/>
  <c r="E364" i="10"/>
  <c r="F364" i="10"/>
  <c r="E365" i="10"/>
  <c r="F365" i="10"/>
  <c r="E366" i="10"/>
  <c r="F366" i="10"/>
  <c r="E367" i="10"/>
  <c r="F367" i="10"/>
  <c r="E368" i="10"/>
  <c r="F368" i="10"/>
  <c r="E369" i="10"/>
  <c r="F369" i="10"/>
  <c r="E370" i="10"/>
  <c r="F370" i="10"/>
  <c r="E371" i="10"/>
  <c r="F371" i="10"/>
  <c r="E372" i="10"/>
  <c r="F372" i="10"/>
  <c r="E373" i="10"/>
  <c r="F373" i="10"/>
  <c r="E374" i="10"/>
  <c r="F374" i="10"/>
  <c r="E375" i="10"/>
  <c r="F375" i="10"/>
  <c r="E376" i="10"/>
  <c r="F376" i="10"/>
  <c r="E377" i="10"/>
  <c r="F377" i="10"/>
  <c r="E378" i="10"/>
  <c r="F378" i="10"/>
  <c r="E379" i="10"/>
  <c r="F379" i="10"/>
  <c r="E380" i="10"/>
  <c r="F380" i="10"/>
  <c r="E381" i="10"/>
  <c r="F381" i="10"/>
  <c r="E382" i="10"/>
  <c r="F382" i="10"/>
  <c r="E383" i="10"/>
  <c r="F383" i="10"/>
  <c r="E384" i="10"/>
  <c r="F384" i="10"/>
  <c r="E385" i="10"/>
  <c r="F385" i="10"/>
  <c r="E386" i="10"/>
  <c r="F386" i="10"/>
  <c r="E387" i="10"/>
  <c r="F387" i="10"/>
  <c r="E388" i="10"/>
  <c r="F388" i="10"/>
  <c r="E389" i="10"/>
  <c r="F389" i="10"/>
  <c r="E390" i="10"/>
  <c r="F390" i="10"/>
  <c r="E391" i="10"/>
  <c r="F391" i="10"/>
  <c r="E392" i="10"/>
  <c r="F392" i="10"/>
  <c r="E393" i="10"/>
  <c r="F393" i="10"/>
  <c r="E394" i="10"/>
  <c r="F394" i="10"/>
  <c r="E395" i="10"/>
  <c r="F395" i="10"/>
  <c r="E396" i="10"/>
  <c r="F396" i="10"/>
  <c r="E397" i="10"/>
  <c r="F397" i="10"/>
  <c r="E398" i="10"/>
  <c r="F398" i="10"/>
  <c r="E399" i="10"/>
  <c r="F399" i="10"/>
  <c r="E400" i="10"/>
  <c r="F400" i="10"/>
  <c r="E401" i="10"/>
  <c r="F401" i="10"/>
  <c r="E402" i="10"/>
  <c r="F402" i="10"/>
  <c r="E403" i="10"/>
  <c r="F403" i="10"/>
  <c r="E404" i="10"/>
  <c r="F404" i="10"/>
  <c r="E405" i="10"/>
  <c r="F405" i="10"/>
  <c r="E406" i="10"/>
  <c r="F406" i="10"/>
  <c r="E407" i="10"/>
  <c r="F407" i="10"/>
  <c r="E408" i="10"/>
  <c r="F408" i="10"/>
  <c r="E409" i="10"/>
  <c r="F409" i="10"/>
  <c r="E410" i="10"/>
  <c r="F410" i="10"/>
  <c r="E411" i="10"/>
  <c r="F411" i="10"/>
  <c r="E412" i="10"/>
  <c r="F412" i="10"/>
  <c r="E413" i="10"/>
  <c r="F413" i="10"/>
  <c r="E414" i="10"/>
  <c r="F414" i="10"/>
  <c r="E415" i="10"/>
  <c r="F415" i="10"/>
  <c r="E416" i="10"/>
  <c r="F416" i="10"/>
  <c r="E417" i="10"/>
  <c r="F417" i="10"/>
  <c r="E418" i="10"/>
  <c r="F418" i="10"/>
  <c r="E419" i="10"/>
  <c r="F419" i="10"/>
  <c r="E420" i="10"/>
  <c r="F420" i="10"/>
  <c r="E421" i="10"/>
  <c r="F421" i="10"/>
  <c r="E422" i="10"/>
  <c r="F422" i="10"/>
  <c r="E423" i="10"/>
  <c r="F423" i="10"/>
  <c r="E424" i="10"/>
  <c r="F424" i="10"/>
  <c r="E425" i="10"/>
  <c r="F425" i="10"/>
  <c r="E426" i="10"/>
  <c r="F426" i="10"/>
  <c r="E427" i="10"/>
  <c r="F427" i="10"/>
  <c r="E428" i="10"/>
  <c r="F428" i="10"/>
  <c r="E429" i="10"/>
  <c r="F429" i="10"/>
  <c r="E430" i="10"/>
  <c r="F430" i="10"/>
  <c r="E431" i="10"/>
  <c r="F431" i="10"/>
  <c r="E432" i="10"/>
  <c r="F432" i="10"/>
  <c r="E433" i="10"/>
  <c r="F433" i="10"/>
  <c r="E434" i="10"/>
  <c r="F434" i="10"/>
  <c r="E435" i="10"/>
  <c r="F435" i="10"/>
  <c r="E436" i="10"/>
  <c r="F436" i="10"/>
  <c r="E437" i="10"/>
  <c r="F437" i="10"/>
  <c r="E438" i="10"/>
  <c r="F438" i="10"/>
  <c r="E439" i="10"/>
  <c r="F439" i="10"/>
  <c r="E440" i="10"/>
  <c r="F440" i="10"/>
  <c r="E441" i="10"/>
  <c r="F441" i="10"/>
  <c r="E442" i="10"/>
  <c r="F442" i="10"/>
  <c r="E443" i="10"/>
  <c r="F443" i="10"/>
  <c r="E444" i="10"/>
  <c r="F444" i="10"/>
  <c r="E445" i="10"/>
  <c r="F445" i="10"/>
  <c r="E446" i="10"/>
  <c r="F446" i="10"/>
  <c r="E447" i="10"/>
  <c r="F447" i="10"/>
  <c r="E448" i="10"/>
  <c r="F448" i="10"/>
  <c r="E449" i="10"/>
  <c r="F449" i="10"/>
  <c r="E450" i="10"/>
  <c r="F450" i="10"/>
  <c r="E451" i="10"/>
  <c r="F451" i="10"/>
  <c r="E452" i="10"/>
  <c r="F452" i="10"/>
  <c r="E453" i="10"/>
  <c r="F453" i="10"/>
  <c r="E454" i="10"/>
  <c r="F454" i="10"/>
  <c r="E455" i="10"/>
  <c r="F455" i="10"/>
  <c r="E456" i="10"/>
  <c r="F456" i="10"/>
  <c r="E457" i="10"/>
  <c r="F457" i="10"/>
  <c r="E458" i="10"/>
  <c r="F458" i="10"/>
  <c r="E459" i="10"/>
  <c r="F459" i="10"/>
  <c r="E460" i="10"/>
  <c r="F460" i="10"/>
  <c r="E461" i="10"/>
  <c r="F461" i="10"/>
  <c r="E462" i="10"/>
  <c r="F462" i="10"/>
  <c r="E463" i="10"/>
  <c r="F463" i="10"/>
  <c r="E464" i="10"/>
  <c r="F464" i="10"/>
  <c r="E465" i="10"/>
  <c r="F465" i="10"/>
  <c r="E466" i="10"/>
  <c r="F466" i="10"/>
  <c r="E467" i="10"/>
  <c r="F467" i="10"/>
  <c r="E468" i="10"/>
  <c r="F468" i="10"/>
  <c r="E469" i="10"/>
  <c r="F469" i="10"/>
  <c r="E470" i="10"/>
  <c r="F470" i="10"/>
  <c r="E471" i="10"/>
  <c r="F471" i="10"/>
  <c r="E472" i="10"/>
  <c r="F472" i="10"/>
  <c r="E473" i="10"/>
  <c r="F473" i="10"/>
  <c r="E474" i="10"/>
  <c r="F474" i="10"/>
  <c r="E475" i="10"/>
  <c r="F475" i="10"/>
  <c r="E476" i="10"/>
  <c r="F476" i="10"/>
  <c r="E477" i="10"/>
  <c r="F477" i="10"/>
  <c r="E478" i="10"/>
  <c r="F478" i="10"/>
  <c r="E479" i="10"/>
  <c r="F479" i="10"/>
  <c r="E480" i="10"/>
  <c r="F480" i="10"/>
  <c r="E481" i="10"/>
  <c r="F481" i="10"/>
  <c r="E482" i="10"/>
  <c r="F482" i="10"/>
  <c r="E483" i="10"/>
  <c r="F483" i="10"/>
  <c r="E484" i="10"/>
  <c r="F484" i="10"/>
  <c r="E485" i="10"/>
  <c r="F485" i="10"/>
  <c r="E486" i="10"/>
  <c r="F486" i="10"/>
  <c r="E487" i="10"/>
  <c r="F487" i="10"/>
  <c r="E488" i="10"/>
  <c r="F488" i="10"/>
  <c r="E489" i="10"/>
  <c r="F489" i="10"/>
  <c r="E490" i="10"/>
  <c r="F490" i="10"/>
  <c r="E491" i="10"/>
  <c r="F491" i="10"/>
  <c r="E492" i="10"/>
  <c r="F492" i="10"/>
  <c r="E493" i="10"/>
  <c r="F493" i="10"/>
  <c r="E494" i="10"/>
  <c r="F494" i="10"/>
  <c r="E495" i="10"/>
  <c r="F495" i="10"/>
  <c r="E496" i="10"/>
  <c r="F496" i="10"/>
  <c r="E497" i="10"/>
  <c r="F497" i="10"/>
  <c r="E498" i="10"/>
  <c r="F498" i="10"/>
  <c r="E499" i="10"/>
  <c r="F499" i="10"/>
  <c r="E500" i="10"/>
  <c r="F500" i="10"/>
  <c r="E501" i="10"/>
  <c r="F501" i="10"/>
  <c r="E502" i="10"/>
  <c r="F502" i="10"/>
  <c r="E503" i="10"/>
  <c r="F503" i="10"/>
  <c r="E504" i="10"/>
  <c r="F504" i="10"/>
  <c r="E505" i="10"/>
  <c r="F505" i="10"/>
  <c r="E506" i="10"/>
  <c r="F506" i="10"/>
  <c r="E507" i="10"/>
  <c r="F507" i="10"/>
  <c r="E508" i="10"/>
  <c r="F508" i="10"/>
  <c r="E509" i="10"/>
  <c r="F509" i="10"/>
  <c r="E510" i="10"/>
  <c r="F510" i="10"/>
  <c r="E511" i="10"/>
  <c r="F511" i="10"/>
  <c r="E512" i="10"/>
  <c r="F512" i="10"/>
  <c r="E513" i="10"/>
  <c r="F513" i="10"/>
  <c r="E514" i="10"/>
  <c r="F514" i="10"/>
  <c r="E515" i="10"/>
  <c r="F515" i="10"/>
  <c r="E516" i="10"/>
  <c r="F516" i="10"/>
  <c r="E517" i="10"/>
  <c r="F517" i="10"/>
  <c r="E518" i="10"/>
  <c r="F518" i="10"/>
  <c r="E519" i="10"/>
  <c r="F519" i="10"/>
  <c r="E520" i="10"/>
  <c r="F520" i="10"/>
  <c r="E521" i="10"/>
  <c r="F521" i="10"/>
  <c r="E522" i="10"/>
  <c r="F522" i="10"/>
  <c r="E523" i="10"/>
  <c r="F523" i="10"/>
  <c r="E524" i="10"/>
  <c r="F524" i="10"/>
  <c r="E525" i="10"/>
  <c r="F525" i="10"/>
  <c r="E526" i="10"/>
  <c r="F526" i="10"/>
  <c r="E527" i="10"/>
  <c r="F527" i="10"/>
  <c r="E528" i="10"/>
  <c r="F528" i="10"/>
  <c r="E529" i="10"/>
  <c r="F529" i="10"/>
  <c r="E530" i="10"/>
  <c r="F530" i="10"/>
  <c r="E531" i="10"/>
  <c r="F531" i="10"/>
  <c r="E532" i="10"/>
  <c r="F532" i="10"/>
  <c r="E533" i="10"/>
  <c r="F533" i="10"/>
  <c r="E534" i="10"/>
  <c r="F534" i="10"/>
  <c r="E535" i="10"/>
  <c r="F535" i="10"/>
  <c r="E536" i="10"/>
  <c r="F536" i="10"/>
  <c r="E537" i="10"/>
  <c r="F537" i="10"/>
  <c r="E538" i="10"/>
  <c r="F538" i="10"/>
  <c r="E539" i="10"/>
  <c r="F539" i="10"/>
  <c r="E540" i="10"/>
  <c r="F540" i="10"/>
  <c r="E541" i="10"/>
  <c r="F541" i="10"/>
  <c r="E542" i="10"/>
  <c r="F542" i="10"/>
  <c r="E543" i="10"/>
  <c r="F543" i="10"/>
  <c r="E544" i="10"/>
  <c r="F544" i="10"/>
  <c r="E545" i="10"/>
  <c r="F545" i="10"/>
  <c r="E546" i="10"/>
  <c r="F546" i="10"/>
  <c r="E547" i="10"/>
  <c r="F547" i="10"/>
  <c r="E548" i="10"/>
  <c r="F548" i="10"/>
  <c r="E549" i="10"/>
  <c r="F549" i="10"/>
  <c r="E550" i="10"/>
  <c r="F550" i="10"/>
  <c r="E551" i="10"/>
  <c r="F551" i="10"/>
  <c r="E552" i="10"/>
  <c r="F552" i="10"/>
  <c r="E553" i="10"/>
  <c r="F553" i="10"/>
  <c r="E554" i="10"/>
  <c r="F554" i="10"/>
  <c r="E555" i="10"/>
  <c r="F555" i="10"/>
  <c r="E556" i="10"/>
  <c r="F556" i="10"/>
  <c r="E557" i="10"/>
  <c r="F557" i="10"/>
  <c r="E558" i="10"/>
  <c r="F558" i="10"/>
  <c r="E559" i="10"/>
  <c r="F559" i="10"/>
  <c r="E560" i="10"/>
  <c r="F560" i="10"/>
  <c r="E561" i="10"/>
  <c r="F561" i="10"/>
  <c r="E562" i="10"/>
  <c r="F562" i="10"/>
  <c r="E563" i="10"/>
  <c r="F563" i="10"/>
  <c r="E564" i="10"/>
  <c r="F564" i="10"/>
  <c r="E565" i="10"/>
  <c r="F565" i="10"/>
  <c r="E566" i="10"/>
  <c r="F566" i="10"/>
  <c r="E567" i="10"/>
  <c r="F567" i="10"/>
  <c r="E568" i="10"/>
  <c r="F568" i="10"/>
  <c r="E569" i="10"/>
  <c r="F569" i="10"/>
  <c r="E570" i="10"/>
  <c r="F570" i="10"/>
  <c r="E571" i="10"/>
  <c r="F571" i="10"/>
  <c r="E572" i="10"/>
  <c r="F572" i="10"/>
  <c r="E573" i="10"/>
  <c r="F573" i="10"/>
  <c r="E574" i="10"/>
  <c r="F574" i="10"/>
  <c r="E575" i="10"/>
  <c r="F575" i="10"/>
  <c r="E576" i="10"/>
  <c r="F576" i="10"/>
  <c r="E577" i="10"/>
  <c r="F577" i="10"/>
  <c r="E578" i="10"/>
  <c r="F578" i="10"/>
  <c r="E579" i="10"/>
  <c r="F579" i="10"/>
  <c r="E580" i="10"/>
  <c r="F580" i="10"/>
  <c r="E581" i="10"/>
  <c r="F581" i="10"/>
  <c r="E582" i="10"/>
  <c r="F582" i="10"/>
  <c r="E583" i="10"/>
  <c r="F583" i="10"/>
  <c r="E584" i="10"/>
  <c r="F584" i="10"/>
  <c r="E585" i="10"/>
  <c r="F585" i="10"/>
  <c r="E586" i="10"/>
  <c r="F586" i="10"/>
  <c r="E587" i="10"/>
  <c r="F587" i="10"/>
  <c r="E588" i="10"/>
  <c r="F588" i="10"/>
  <c r="E589" i="10"/>
  <c r="F589" i="10"/>
  <c r="E590" i="10"/>
  <c r="F590" i="10"/>
  <c r="E591" i="10"/>
  <c r="F591" i="10"/>
  <c r="E592" i="10"/>
  <c r="F592" i="10"/>
  <c r="E593" i="10"/>
  <c r="F593" i="10"/>
  <c r="E594" i="10"/>
  <c r="F594" i="10"/>
  <c r="E595" i="10"/>
  <c r="F595" i="10"/>
  <c r="E596" i="10"/>
  <c r="F596" i="10"/>
  <c r="E597" i="10"/>
  <c r="F597" i="10"/>
  <c r="E598" i="10"/>
  <c r="F598" i="10"/>
  <c r="E599" i="10"/>
  <c r="F599" i="10"/>
  <c r="E600" i="10"/>
  <c r="F600" i="10"/>
  <c r="E601" i="10"/>
  <c r="F601" i="10"/>
  <c r="E602" i="10"/>
  <c r="F602" i="10"/>
  <c r="E603" i="10"/>
  <c r="F603" i="10"/>
  <c r="E604" i="10"/>
  <c r="F604" i="10"/>
  <c r="E605" i="10"/>
  <c r="F605" i="10"/>
  <c r="E606" i="10"/>
  <c r="F606" i="10"/>
  <c r="E607" i="10"/>
  <c r="F607" i="10"/>
  <c r="E608" i="10"/>
  <c r="F608" i="10"/>
  <c r="E609" i="10"/>
  <c r="F609" i="10"/>
  <c r="E610" i="10"/>
  <c r="F610" i="10"/>
  <c r="E611" i="10"/>
  <c r="F611" i="10"/>
  <c r="E612" i="10"/>
  <c r="F612" i="10"/>
  <c r="E613" i="10"/>
  <c r="F613" i="10"/>
  <c r="E614" i="10"/>
  <c r="F614" i="10"/>
  <c r="E615" i="10"/>
  <c r="F615" i="10"/>
  <c r="E616" i="10"/>
  <c r="F616" i="10"/>
  <c r="E617" i="10"/>
  <c r="F617" i="10"/>
  <c r="E618" i="10"/>
  <c r="F618" i="10"/>
  <c r="E619" i="10"/>
  <c r="F619" i="10"/>
  <c r="E620" i="10"/>
  <c r="F620" i="10"/>
  <c r="E621" i="10"/>
  <c r="F621" i="10"/>
  <c r="E622" i="10"/>
  <c r="F622" i="10"/>
  <c r="E623" i="10"/>
  <c r="F623" i="10"/>
  <c r="E624" i="10"/>
  <c r="F624" i="10"/>
  <c r="E625" i="10"/>
  <c r="F625" i="10"/>
  <c r="E626" i="10"/>
  <c r="F626" i="10"/>
  <c r="E627" i="10"/>
  <c r="F627" i="10"/>
  <c r="E628" i="10"/>
  <c r="F628" i="10"/>
  <c r="E629" i="10"/>
  <c r="F629" i="10"/>
  <c r="E630" i="10"/>
  <c r="F630" i="10"/>
  <c r="E631" i="10"/>
  <c r="F631" i="10"/>
  <c r="E632" i="10"/>
  <c r="F632" i="10"/>
  <c r="E633" i="10"/>
  <c r="F633" i="10"/>
  <c r="E634" i="10"/>
  <c r="F634" i="10"/>
  <c r="E635" i="10"/>
  <c r="F635" i="10"/>
  <c r="E636" i="10"/>
  <c r="F636" i="10"/>
  <c r="E637" i="10"/>
  <c r="F637" i="10"/>
  <c r="E638" i="10"/>
  <c r="F638" i="10"/>
  <c r="E639" i="10"/>
  <c r="F639" i="10"/>
  <c r="E640" i="10"/>
  <c r="F640" i="10"/>
  <c r="E641" i="10"/>
  <c r="F641" i="10"/>
  <c r="E642" i="10"/>
  <c r="F642" i="10"/>
  <c r="E643" i="10"/>
  <c r="F643" i="10"/>
  <c r="E644" i="10"/>
  <c r="F644" i="10"/>
  <c r="E645" i="10"/>
  <c r="F645" i="10"/>
  <c r="E646" i="10"/>
  <c r="F646" i="10"/>
  <c r="E647" i="10"/>
  <c r="F647" i="10"/>
  <c r="E648" i="10"/>
  <c r="F648" i="10"/>
  <c r="E649" i="10"/>
  <c r="F649" i="10"/>
  <c r="E650" i="10"/>
  <c r="F650" i="10"/>
  <c r="E651" i="10"/>
  <c r="F651" i="10"/>
  <c r="E652" i="10"/>
  <c r="F652" i="10"/>
  <c r="E653" i="10"/>
  <c r="F653" i="10"/>
  <c r="E654" i="10"/>
  <c r="F654" i="10"/>
  <c r="E655" i="10"/>
  <c r="F655" i="10"/>
  <c r="E656" i="10"/>
  <c r="F656" i="10"/>
  <c r="E657" i="10"/>
  <c r="F657" i="10"/>
  <c r="E658" i="10"/>
  <c r="F658" i="10"/>
  <c r="E659" i="10"/>
  <c r="F659" i="10"/>
  <c r="E660" i="10"/>
  <c r="F660" i="10"/>
  <c r="E661" i="10"/>
  <c r="F661" i="10"/>
  <c r="E662" i="10"/>
  <c r="F662" i="10"/>
  <c r="E663" i="10"/>
  <c r="F663" i="10"/>
  <c r="E664" i="10"/>
  <c r="F664" i="10"/>
  <c r="E665" i="10"/>
  <c r="F665" i="10"/>
  <c r="E666" i="10"/>
  <c r="F666" i="10"/>
  <c r="E667" i="10"/>
  <c r="F667" i="10"/>
  <c r="E668" i="10"/>
  <c r="F668" i="10"/>
  <c r="E669" i="10"/>
  <c r="F669" i="10"/>
  <c r="E670" i="10"/>
  <c r="F670" i="10"/>
  <c r="E671" i="10"/>
  <c r="F671" i="10"/>
  <c r="E672" i="10"/>
  <c r="F672" i="10"/>
  <c r="E673" i="10"/>
  <c r="F673" i="10"/>
  <c r="E674" i="10"/>
  <c r="F674" i="10"/>
  <c r="E675" i="10"/>
  <c r="F675" i="10"/>
  <c r="E676" i="10"/>
  <c r="F676" i="10"/>
  <c r="E677" i="10"/>
  <c r="F677" i="10"/>
  <c r="E678" i="10"/>
  <c r="F678" i="10"/>
  <c r="E679" i="10"/>
  <c r="F679" i="10"/>
  <c r="E680" i="10"/>
  <c r="F680" i="10"/>
  <c r="E681" i="10"/>
  <c r="F681" i="10"/>
  <c r="E682" i="10"/>
  <c r="F682" i="10"/>
  <c r="E683" i="10"/>
  <c r="F683" i="10"/>
  <c r="E684" i="10"/>
  <c r="F684" i="10"/>
  <c r="E685" i="10"/>
  <c r="F685" i="10"/>
  <c r="E686" i="10"/>
  <c r="F686" i="10"/>
  <c r="E687" i="10"/>
  <c r="F687" i="10"/>
  <c r="E688" i="10"/>
  <c r="F688" i="10"/>
  <c r="E689" i="10"/>
  <c r="F689" i="10"/>
  <c r="E690" i="10"/>
  <c r="F690" i="10"/>
  <c r="E691" i="10"/>
  <c r="F691" i="10"/>
  <c r="E692" i="10"/>
  <c r="F692" i="10"/>
  <c r="E693" i="10"/>
  <c r="F693" i="10"/>
  <c r="E694" i="10"/>
  <c r="F694" i="10"/>
  <c r="E695" i="10"/>
  <c r="F695" i="10"/>
  <c r="E696" i="10"/>
  <c r="F696" i="10"/>
  <c r="E697" i="10"/>
  <c r="F697" i="10"/>
  <c r="E698" i="10"/>
  <c r="F698" i="10"/>
  <c r="E699" i="10"/>
  <c r="F699" i="10"/>
  <c r="E700" i="10"/>
  <c r="F700" i="10"/>
  <c r="E701" i="10"/>
  <c r="F701" i="10"/>
  <c r="E702" i="10"/>
  <c r="F702" i="10"/>
  <c r="E703" i="10"/>
  <c r="F703" i="10"/>
  <c r="E704" i="10"/>
  <c r="F704" i="10"/>
  <c r="E705" i="10"/>
  <c r="F705" i="10"/>
  <c r="E706" i="10"/>
  <c r="F706" i="10"/>
  <c r="E707" i="10"/>
  <c r="F707" i="10"/>
  <c r="E708" i="10"/>
  <c r="F708" i="10"/>
  <c r="E709" i="10"/>
  <c r="F709" i="10"/>
  <c r="E710" i="10"/>
  <c r="F710" i="10"/>
  <c r="E711" i="10"/>
  <c r="F711" i="10"/>
  <c r="E712" i="10"/>
  <c r="F712" i="10"/>
  <c r="E713" i="10"/>
  <c r="F713" i="10"/>
  <c r="E714" i="10"/>
  <c r="F714" i="10"/>
  <c r="E715" i="10"/>
  <c r="F715" i="10"/>
  <c r="E716" i="10"/>
  <c r="F716" i="10"/>
  <c r="E717" i="10"/>
  <c r="F717" i="10"/>
  <c r="E718" i="10"/>
  <c r="F718" i="10"/>
  <c r="E719" i="10"/>
  <c r="F719" i="10"/>
  <c r="E720" i="10"/>
  <c r="F720" i="10"/>
  <c r="E721" i="10"/>
  <c r="F721" i="10"/>
  <c r="E722" i="10"/>
  <c r="F722" i="10"/>
  <c r="E723" i="10"/>
  <c r="F723" i="10"/>
  <c r="E724" i="10"/>
  <c r="F724" i="10"/>
  <c r="E725" i="10"/>
  <c r="F725" i="10"/>
  <c r="E726" i="10"/>
  <c r="F726" i="10"/>
  <c r="E727" i="10"/>
  <c r="F727" i="10"/>
  <c r="E728" i="10"/>
  <c r="F728" i="10"/>
  <c r="E729" i="10"/>
  <c r="F729" i="10"/>
  <c r="E730" i="10"/>
  <c r="F730" i="10"/>
  <c r="E731" i="10"/>
  <c r="F731" i="10"/>
  <c r="E732" i="10"/>
  <c r="F732" i="10"/>
  <c r="E733" i="10"/>
  <c r="F733" i="10"/>
  <c r="E734" i="10"/>
  <c r="F734" i="10"/>
  <c r="E735" i="10"/>
  <c r="F735" i="10"/>
  <c r="E736" i="10"/>
  <c r="F736" i="10"/>
  <c r="E737" i="10"/>
  <c r="F737" i="10"/>
  <c r="E738" i="10"/>
  <c r="F738" i="10"/>
  <c r="E739" i="10"/>
  <c r="F739" i="10"/>
  <c r="E740" i="10"/>
  <c r="F740" i="10"/>
  <c r="E741" i="10"/>
  <c r="F741" i="10"/>
  <c r="E742" i="10"/>
  <c r="F742" i="10"/>
  <c r="E743" i="10"/>
  <c r="F743" i="10"/>
  <c r="E744" i="10"/>
  <c r="F744" i="10"/>
  <c r="E745" i="10"/>
  <c r="F745" i="10"/>
  <c r="E746" i="10"/>
  <c r="F746" i="10"/>
  <c r="E747" i="10"/>
  <c r="F747" i="10"/>
  <c r="E748" i="10"/>
  <c r="F748" i="10"/>
  <c r="E749" i="10"/>
  <c r="F749" i="10"/>
  <c r="E750" i="10"/>
  <c r="F750" i="10"/>
  <c r="E751" i="10"/>
  <c r="F751" i="10"/>
  <c r="E752" i="10"/>
  <c r="F752" i="10"/>
  <c r="E753" i="10"/>
  <c r="F753" i="10"/>
  <c r="E754" i="10"/>
  <c r="F754" i="10"/>
  <c r="E755" i="10"/>
  <c r="F755" i="10"/>
  <c r="E756" i="10"/>
  <c r="F756" i="10"/>
  <c r="E757" i="10"/>
  <c r="F757" i="10"/>
  <c r="E758" i="10"/>
  <c r="F758" i="10"/>
  <c r="E759" i="10"/>
  <c r="F759" i="10"/>
  <c r="E760" i="10"/>
  <c r="F760" i="10"/>
  <c r="E761" i="10"/>
  <c r="F761" i="10"/>
  <c r="E762" i="10"/>
  <c r="F762" i="10"/>
  <c r="E763" i="10"/>
  <c r="F763" i="10"/>
  <c r="E764" i="10"/>
  <c r="F764" i="10"/>
  <c r="E765" i="10"/>
  <c r="F765" i="10"/>
  <c r="E766" i="10"/>
  <c r="F766" i="10"/>
  <c r="E767" i="10"/>
  <c r="F767" i="10"/>
  <c r="E768" i="10"/>
  <c r="F768" i="10"/>
  <c r="E769" i="10"/>
  <c r="F769" i="10"/>
  <c r="E770" i="10"/>
  <c r="F770" i="10"/>
  <c r="E771" i="10"/>
  <c r="F771" i="10"/>
  <c r="E772" i="10"/>
  <c r="F772" i="10"/>
  <c r="E773" i="10"/>
  <c r="F773" i="10"/>
  <c r="E774" i="10"/>
  <c r="F774" i="10"/>
  <c r="E775" i="10"/>
  <c r="F775" i="10"/>
  <c r="E776" i="10"/>
  <c r="F776" i="10"/>
  <c r="E777" i="10"/>
  <c r="F777" i="10"/>
  <c r="E778" i="10"/>
  <c r="F778" i="10"/>
  <c r="E779" i="10"/>
  <c r="F779" i="10"/>
  <c r="E780" i="10"/>
  <c r="F780" i="10"/>
  <c r="E781" i="10"/>
  <c r="F781" i="10"/>
  <c r="E782" i="10"/>
  <c r="F782" i="10"/>
  <c r="E783" i="10"/>
  <c r="F783" i="10"/>
  <c r="E784" i="10"/>
  <c r="F784" i="10"/>
  <c r="E785" i="10"/>
  <c r="F785" i="10"/>
  <c r="E786" i="10"/>
  <c r="F786" i="10"/>
  <c r="E787" i="10"/>
  <c r="F787" i="10"/>
  <c r="E788" i="10"/>
  <c r="F788" i="10"/>
  <c r="E789" i="10"/>
  <c r="F789" i="10"/>
  <c r="E790" i="10"/>
  <c r="F790" i="10"/>
  <c r="E791" i="10"/>
  <c r="F791" i="10"/>
  <c r="E792" i="10"/>
  <c r="F792" i="10"/>
  <c r="E793" i="10"/>
  <c r="F793" i="10"/>
  <c r="E794" i="10"/>
  <c r="F794" i="10"/>
  <c r="E795" i="10"/>
  <c r="F795" i="10"/>
  <c r="E796" i="10"/>
  <c r="F796" i="10"/>
  <c r="E797" i="10"/>
  <c r="F797" i="10"/>
  <c r="E798" i="10"/>
  <c r="F798" i="10"/>
  <c r="E799" i="10"/>
  <c r="F799" i="10"/>
  <c r="E800" i="10"/>
  <c r="F800" i="10"/>
  <c r="E801" i="10"/>
  <c r="F801" i="10"/>
  <c r="E802" i="10"/>
  <c r="F802" i="10"/>
  <c r="E803" i="10"/>
  <c r="F803" i="10"/>
  <c r="E804" i="10"/>
  <c r="F804" i="10"/>
  <c r="E805" i="10"/>
  <c r="F805" i="10"/>
  <c r="E806" i="10"/>
  <c r="F806" i="10"/>
  <c r="E807" i="10"/>
  <c r="F807" i="10"/>
  <c r="E808" i="10"/>
  <c r="F808" i="10"/>
  <c r="E809" i="10"/>
  <c r="F809" i="10"/>
  <c r="E810" i="10"/>
  <c r="F810" i="10"/>
  <c r="E811" i="10"/>
  <c r="F811" i="10"/>
  <c r="E812" i="10"/>
  <c r="F812" i="10"/>
  <c r="E813" i="10"/>
  <c r="F813" i="10"/>
  <c r="E814" i="10"/>
  <c r="F814" i="10"/>
  <c r="E815" i="10"/>
  <c r="F815" i="10"/>
  <c r="E816" i="10"/>
  <c r="F816" i="10"/>
  <c r="E817" i="10"/>
  <c r="F817" i="10"/>
  <c r="E818" i="10"/>
  <c r="F818" i="10"/>
  <c r="E819" i="10"/>
  <c r="F819" i="10"/>
  <c r="E820" i="10"/>
  <c r="F820" i="10"/>
  <c r="E821" i="10"/>
  <c r="F821" i="10"/>
  <c r="E822" i="10"/>
  <c r="F822" i="10"/>
  <c r="E823" i="10"/>
  <c r="F823" i="10"/>
  <c r="E824" i="10"/>
  <c r="F824" i="10"/>
  <c r="E825" i="10"/>
  <c r="F825" i="10"/>
  <c r="E826" i="10"/>
  <c r="F826" i="10"/>
  <c r="E827" i="10"/>
  <c r="F827" i="10"/>
  <c r="E828" i="10"/>
  <c r="F828" i="10"/>
  <c r="E829" i="10"/>
  <c r="F829" i="10"/>
  <c r="E830" i="10"/>
  <c r="F830" i="10"/>
  <c r="E831" i="10"/>
  <c r="F831" i="10"/>
  <c r="E832" i="10"/>
  <c r="F832" i="10"/>
  <c r="E833" i="10"/>
  <c r="F833" i="10"/>
  <c r="E834" i="10"/>
  <c r="F834" i="10"/>
  <c r="E835" i="10"/>
  <c r="F835" i="10"/>
  <c r="E836" i="10"/>
  <c r="F836" i="10"/>
  <c r="E837" i="10"/>
  <c r="F837" i="10"/>
  <c r="E838" i="10"/>
  <c r="F838" i="10"/>
  <c r="E839" i="10"/>
  <c r="F839" i="10"/>
  <c r="E840" i="10"/>
  <c r="F840" i="10"/>
  <c r="E841" i="10"/>
  <c r="F841" i="10"/>
  <c r="E842" i="10"/>
  <c r="F842" i="10"/>
  <c r="E843" i="10"/>
  <c r="F843" i="10"/>
  <c r="E844" i="10"/>
  <c r="F844" i="10"/>
  <c r="E845" i="10"/>
  <c r="F845" i="10"/>
  <c r="E846" i="10"/>
  <c r="F846" i="10"/>
  <c r="E847" i="10"/>
  <c r="F847" i="10"/>
  <c r="E848" i="10"/>
  <c r="F848" i="10"/>
  <c r="E849" i="10"/>
  <c r="F849" i="10"/>
  <c r="E850" i="10"/>
  <c r="F850" i="10"/>
  <c r="E851" i="10"/>
  <c r="F851" i="10"/>
  <c r="E852" i="10"/>
  <c r="F852" i="10"/>
  <c r="E853" i="10"/>
  <c r="F853" i="10"/>
  <c r="E854" i="10"/>
  <c r="F854" i="10"/>
  <c r="E855" i="10"/>
  <c r="F855" i="10"/>
  <c r="E856" i="10"/>
  <c r="F856" i="10"/>
  <c r="E857" i="10"/>
  <c r="F857" i="10"/>
  <c r="E858" i="10"/>
  <c r="F858" i="10"/>
  <c r="E859" i="10"/>
  <c r="F859" i="10"/>
  <c r="E860" i="10"/>
  <c r="F860" i="10"/>
  <c r="E861" i="10"/>
  <c r="F861" i="10"/>
  <c r="E862" i="10"/>
  <c r="F862" i="10"/>
  <c r="E863" i="10"/>
  <c r="F863" i="10"/>
  <c r="E864" i="10"/>
  <c r="F864" i="10"/>
  <c r="E865" i="10"/>
  <c r="F865" i="10"/>
  <c r="E866" i="10"/>
  <c r="F866" i="10"/>
  <c r="E867" i="10"/>
  <c r="F867" i="10"/>
  <c r="E868" i="10"/>
  <c r="F868" i="10"/>
  <c r="E869" i="10"/>
  <c r="F869" i="10"/>
  <c r="E870" i="10"/>
  <c r="F870" i="10"/>
  <c r="E871" i="10"/>
  <c r="F871" i="10"/>
  <c r="E872" i="10"/>
  <c r="F872" i="10"/>
  <c r="E873" i="10"/>
  <c r="F873" i="10"/>
  <c r="E874" i="10"/>
  <c r="F874" i="10"/>
  <c r="E875" i="10"/>
  <c r="F875" i="10"/>
  <c r="E876" i="10"/>
  <c r="F876" i="10"/>
  <c r="E877" i="10"/>
  <c r="F877" i="10"/>
  <c r="E878" i="10"/>
  <c r="F878" i="10"/>
  <c r="E879" i="10"/>
  <c r="F879" i="10"/>
  <c r="E880" i="10"/>
  <c r="F880" i="10"/>
  <c r="E881" i="10"/>
  <c r="F881" i="10"/>
  <c r="E882" i="10"/>
  <c r="F882" i="10"/>
  <c r="E883" i="10"/>
  <c r="F883" i="10"/>
  <c r="E884" i="10"/>
  <c r="F884" i="10"/>
  <c r="E885" i="10"/>
  <c r="F885" i="10"/>
  <c r="E886" i="10"/>
  <c r="F886" i="10"/>
  <c r="E887" i="10"/>
  <c r="F887" i="10"/>
  <c r="E888" i="10"/>
  <c r="F888" i="10"/>
  <c r="E889" i="10"/>
  <c r="F889" i="10"/>
  <c r="E890" i="10"/>
  <c r="F890" i="10"/>
  <c r="E891" i="10"/>
  <c r="F891" i="10"/>
  <c r="E892" i="10"/>
  <c r="F892" i="10"/>
  <c r="E893" i="10"/>
  <c r="F893" i="10"/>
  <c r="E894" i="10"/>
  <c r="F894" i="10"/>
  <c r="E895" i="10"/>
  <c r="F895" i="10"/>
  <c r="E896" i="10"/>
  <c r="F896" i="10"/>
  <c r="E897" i="10"/>
  <c r="F897" i="10"/>
  <c r="E898" i="10"/>
  <c r="F898" i="10"/>
  <c r="E899" i="10"/>
  <c r="F899" i="10"/>
  <c r="E900" i="10"/>
  <c r="F900" i="10"/>
  <c r="E901" i="10"/>
  <c r="F901" i="10"/>
  <c r="E902" i="10"/>
  <c r="F902" i="10"/>
  <c r="E903" i="10"/>
  <c r="F903" i="10"/>
  <c r="E904" i="10"/>
  <c r="F904" i="10"/>
  <c r="E905" i="10"/>
  <c r="F905" i="10"/>
  <c r="E906" i="10"/>
  <c r="F906" i="10"/>
  <c r="E907" i="10"/>
  <c r="F907" i="10"/>
  <c r="E908" i="10"/>
  <c r="F908" i="10"/>
  <c r="E909" i="10"/>
  <c r="F909" i="10"/>
  <c r="E910" i="10"/>
  <c r="F910" i="10"/>
  <c r="E911" i="10"/>
  <c r="F911" i="10"/>
  <c r="E912" i="10"/>
  <c r="F912" i="10"/>
  <c r="E913" i="10"/>
  <c r="F913" i="10"/>
  <c r="E914" i="10"/>
  <c r="F914" i="10"/>
  <c r="E915" i="10"/>
  <c r="F915" i="10"/>
  <c r="E916" i="10"/>
  <c r="F916" i="10"/>
  <c r="E917" i="10"/>
  <c r="F917" i="10"/>
  <c r="E918" i="10"/>
  <c r="F918" i="10"/>
  <c r="E919" i="10"/>
  <c r="F919" i="10"/>
  <c r="E920" i="10"/>
  <c r="F920" i="10"/>
  <c r="E921" i="10"/>
  <c r="F921" i="10"/>
  <c r="E922" i="10"/>
  <c r="F922" i="10"/>
  <c r="E923" i="10"/>
  <c r="F923" i="10"/>
  <c r="E924" i="10"/>
  <c r="F924" i="10"/>
  <c r="E925" i="10"/>
  <c r="F925" i="10"/>
  <c r="E926" i="10"/>
  <c r="F926" i="10"/>
  <c r="E927" i="10"/>
  <c r="F927" i="10"/>
  <c r="E928" i="10"/>
  <c r="F928" i="10"/>
  <c r="E929" i="10"/>
  <c r="F929" i="10"/>
  <c r="E930" i="10"/>
  <c r="F930" i="10"/>
  <c r="E931" i="10"/>
  <c r="F931" i="10"/>
  <c r="E932" i="10"/>
  <c r="F932" i="10"/>
  <c r="E933" i="10"/>
  <c r="F933" i="10"/>
  <c r="E934" i="10"/>
  <c r="F934" i="10"/>
  <c r="E935" i="10"/>
  <c r="F935" i="10"/>
  <c r="E936" i="10"/>
  <c r="F936" i="10"/>
  <c r="E937" i="10"/>
  <c r="F937" i="10"/>
  <c r="E938" i="10"/>
  <c r="F938" i="10"/>
  <c r="E939" i="10"/>
  <c r="F939" i="10"/>
  <c r="E940" i="10"/>
  <c r="F940" i="10"/>
  <c r="E941" i="10"/>
  <c r="F941" i="10"/>
  <c r="E942" i="10"/>
  <c r="F942" i="10"/>
  <c r="E943" i="10"/>
  <c r="F943" i="10"/>
  <c r="E944" i="10"/>
  <c r="F944" i="10"/>
  <c r="E945" i="10"/>
  <c r="F945" i="10"/>
  <c r="E946" i="10"/>
  <c r="F946" i="10"/>
  <c r="E947" i="10"/>
  <c r="F947" i="10"/>
  <c r="E948" i="10"/>
  <c r="F948" i="10"/>
  <c r="E949" i="10"/>
  <c r="F949" i="10"/>
  <c r="E950" i="10"/>
  <c r="F950" i="10"/>
  <c r="E951" i="10"/>
  <c r="F951" i="10"/>
  <c r="E952" i="10"/>
  <c r="F952" i="10"/>
  <c r="E953" i="10"/>
  <c r="F953" i="10"/>
  <c r="E954" i="10"/>
  <c r="F954" i="10"/>
  <c r="E955" i="10"/>
  <c r="F955" i="10"/>
  <c r="E956" i="10"/>
  <c r="F956" i="10"/>
  <c r="E957" i="10"/>
  <c r="F957" i="10"/>
  <c r="E958" i="10"/>
  <c r="F958" i="10"/>
  <c r="E959" i="10"/>
  <c r="F959" i="10"/>
  <c r="E960" i="10"/>
  <c r="F960" i="10"/>
  <c r="E961" i="10"/>
  <c r="F961" i="10"/>
  <c r="E962" i="10"/>
  <c r="F962" i="10"/>
  <c r="E963" i="10"/>
  <c r="F963" i="10"/>
  <c r="E964" i="10"/>
  <c r="F964" i="10"/>
  <c r="E965" i="10"/>
  <c r="F965" i="10"/>
  <c r="E966" i="10"/>
  <c r="F966" i="10"/>
  <c r="E967" i="10"/>
  <c r="F967" i="10"/>
  <c r="E968" i="10"/>
  <c r="F968" i="10"/>
  <c r="E969" i="10"/>
  <c r="F969" i="10"/>
  <c r="E970" i="10"/>
  <c r="F970" i="10"/>
  <c r="E971" i="10"/>
  <c r="F971" i="10"/>
  <c r="E972" i="10"/>
  <c r="F972" i="10"/>
  <c r="E973" i="10"/>
  <c r="F973" i="10"/>
  <c r="E974" i="10"/>
  <c r="F974" i="10"/>
  <c r="E975" i="10"/>
  <c r="F975" i="10"/>
  <c r="E976" i="10"/>
  <c r="F976" i="10"/>
  <c r="E977" i="10"/>
  <c r="F977" i="10"/>
  <c r="E978" i="10"/>
  <c r="F978" i="10"/>
  <c r="E979" i="10"/>
  <c r="F979" i="10"/>
  <c r="E980" i="10"/>
  <c r="F980" i="10"/>
  <c r="E981" i="10"/>
  <c r="F981" i="10"/>
  <c r="E982" i="10"/>
  <c r="F982" i="10"/>
  <c r="E983" i="10"/>
  <c r="F983" i="10"/>
  <c r="E984" i="10"/>
  <c r="F984" i="10"/>
  <c r="E985" i="10"/>
  <c r="F985" i="10"/>
  <c r="E986" i="10"/>
  <c r="F986" i="10"/>
  <c r="E987" i="10"/>
  <c r="F987" i="10"/>
  <c r="E988" i="10"/>
  <c r="F988" i="10"/>
  <c r="E989" i="10"/>
  <c r="F989" i="10"/>
  <c r="E990" i="10"/>
  <c r="F990" i="10"/>
  <c r="E991" i="10"/>
  <c r="F991" i="10"/>
  <c r="E992" i="10"/>
  <c r="F992" i="10"/>
  <c r="E993" i="10"/>
  <c r="F993" i="10"/>
  <c r="E994" i="10"/>
  <c r="F994" i="10"/>
  <c r="E995" i="10"/>
  <c r="F995" i="10"/>
  <c r="E996" i="10"/>
  <c r="F996" i="10"/>
  <c r="E997" i="10"/>
  <c r="F997" i="10"/>
  <c r="E998" i="10"/>
  <c r="F998" i="10"/>
  <c r="E999" i="10"/>
  <c r="F999" i="10"/>
  <c r="E1000" i="10"/>
  <c r="F1000" i="10"/>
  <c r="E1001" i="10"/>
  <c r="F1001" i="10"/>
  <c r="E1002" i="10"/>
  <c r="F1002" i="10"/>
  <c r="E1003" i="10"/>
  <c r="F1003" i="10"/>
  <c r="E1004" i="10"/>
  <c r="F1004" i="10"/>
  <c r="E1005" i="10"/>
  <c r="F1005" i="10"/>
  <c r="E1006" i="10"/>
  <c r="F1006" i="10"/>
  <c r="E1007" i="10"/>
  <c r="F1007" i="10"/>
  <c r="E1008" i="10"/>
  <c r="F1008" i="10"/>
  <c r="E1009" i="10"/>
  <c r="F1009" i="10"/>
  <c r="E1010" i="10"/>
  <c r="F1010" i="10"/>
  <c r="E1011" i="10"/>
  <c r="F1011" i="10"/>
  <c r="E1012" i="10"/>
  <c r="F1012" i="10"/>
  <c r="E1013" i="10"/>
  <c r="F1013" i="10"/>
  <c r="E1014" i="10"/>
  <c r="F1014" i="10"/>
  <c r="E1015" i="10"/>
  <c r="F1015" i="10"/>
  <c r="E1016" i="10"/>
  <c r="F1016" i="10"/>
  <c r="E1017" i="10"/>
  <c r="F1017" i="10"/>
  <c r="E1018" i="10"/>
  <c r="F1018" i="10"/>
  <c r="E1019" i="10"/>
  <c r="F1019" i="10"/>
  <c r="E1020" i="10"/>
  <c r="F1020" i="10"/>
  <c r="E1021" i="10"/>
  <c r="F1021" i="10"/>
  <c r="E1022" i="10"/>
  <c r="F1022" i="10"/>
  <c r="E1023" i="10"/>
  <c r="F1023" i="10"/>
  <c r="E1024" i="10"/>
  <c r="F1024" i="10"/>
  <c r="E1025" i="10"/>
  <c r="F1025" i="10"/>
  <c r="E1026" i="10"/>
  <c r="F1026" i="10"/>
  <c r="E1027" i="10"/>
  <c r="F1027" i="10"/>
  <c r="E1028" i="10"/>
  <c r="F1028" i="10"/>
  <c r="E1029" i="10"/>
  <c r="F1029" i="10"/>
  <c r="E1030" i="10"/>
  <c r="F1030" i="10"/>
  <c r="E1031" i="10"/>
  <c r="F1031" i="10"/>
  <c r="E1032" i="10"/>
  <c r="F1032" i="10"/>
  <c r="E1033" i="10"/>
  <c r="F1033" i="10"/>
  <c r="E1034" i="10"/>
  <c r="F1034" i="10"/>
  <c r="E1035" i="10"/>
  <c r="F1035" i="10"/>
  <c r="E1036" i="10"/>
  <c r="F1036" i="10"/>
  <c r="E1037" i="10"/>
  <c r="F1037" i="10"/>
  <c r="E1038" i="10"/>
  <c r="F1038" i="10"/>
  <c r="E1039" i="10"/>
  <c r="F1039" i="10"/>
  <c r="E1040" i="10"/>
  <c r="F1040" i="10"/>
  <c r="E1041" i="10"/>
  <c r="F1041" i="10"/>
  <c r="E1042" i="10"/>
  <c r="F1042" i="10"/>
  <c r="E1043" i="10"/>
  <c r="F1043" i="10"/>
  <c r="E1044" i="10"/>
  <c r="F1044" i="10"/>
  <c r="E1045" i="10"/>
  <c r="F1045" i="10"/>
  <c r="E1046" i="10"/>
  <c r="F1046" i="10"/>
  <c r="E1047" i="10"/>
  <c r="F1047" i="10"/>
  <c r="E1048" i="10"/>
  <c r="F1048" i="10"/>
  <c r="E1049" i="10"/>
  <c r="F1049" i="10"/>
  <c r="E1050" i="10"/>
  <c r="F1050" i="10"/>
  <c r="E1051" i="10"/>
  <c r="F1051" i="10"/>
  <c r="E1052" i="10"/>
  <c r="F1052" i="10"/>
  <c r="E1053" i="10"/>
  <c r="F1053" i="10"/>
  <c r="E1054" i="10"/>
  <c r="F1054" i="10"/>
  <c r="E1055" i="10"/>
  <c r="F1055" i="10"/>
  <c r="E1056" i="10"/>
  <c r="F1056" i="10"/>
  <c r="E1057" i="10"/>
  <c r="F1057" i="10"/>
  <c r="E1058" i="10"/>
  <c r="F1058" i="10"/>
  <c r="E1059" i="10"/>
  <c r="F1059" i="10"/>
  <c r="E1060" i="10"/>
  <c r="F1060" i="10"/>
  <c r="E1061" i="10"/>
  <c r="F1061" i="10"/>
  <c r="E1062" i="10"/>
  <c r="F1062" i="10"/>
  <c r="E1063" i="10"/>
  <c r="F1063" i="10"/>
  <c r="E1064" i="10"/>
  <c r="F1064" i="10"/>
  <c r="E1065" i="10"/>
  <c r="F1065" i="10"/>
  <c r="E1066" i="10"/>
  <c r="F1066" i="10"/>
  <c r="E1067" i="10"/>
  <c r="F1067" i="10"/>
  <c r="E1068" i="10"/>
  <c r="F1068" i="10"/>
  <c r="E1069" i="10"/>
  <c r="F1069" i="10"/>
  <c r="E1070" i="10"/>
  <c r="F1070" i="10"/>
  <c r="E1071" i="10"/>
  <c r="F1071" i="10"/>
  <c r="E1072" i="10"/>
  <c r="F1072" i="10"/>
  <c r="E1073" i="10"/>
  <c r="F1073" i="10"/>
  <c r="E1074" i="10"/>
  <c r="F1074" i="10"/>
  <c r="E1075" i="10"/>
  <c r="F1075" i="10"/>
  <c r="E1076" i="10"/>
  <c r="F1076" i="10"/>
  <c r="E1077" i="10"/>
  <c r="F1077" i="10"/>
  <c r="E1078" i="10"/>
  <c r="F1078" i="10"/>
  <c r="E1079" i="10"/>
  <c r="F1079" i="10"/>
  <c r="E1080" i="10"/>
  <c r="F1080" i="10"/>
  <c r="E1081" i="10"/>
  <c r="F1081" i="10"/>
  <c r="E1082" i="10"/>
  <c r="F1082" i="10"/>
  <c r="E1083" i="10"/>
  <c r="F1083" i="10"/>
  <c r="E1084" i="10"/>
  <c r="F1084" i="10"/>
  <c r="E1085" i="10"/>
  <c r="F1085" i="10"/>
  <c r="E1086" i="10"/>
  <c r="F1086" i="10"/>
  <c r="E1087" i="10"/>
  <c r="F1087" i="10"/>
  <c r="E1088" i="10"/>
  <c r="F1088" i="10"/>
  <c r="E1089" i="10"/>
  <c r="F1089" i="10"/>
  <c r="E1090" i="10"/>
  <c r="F1090" i="10"/>
  <c r="E1091" i="10"/>
  <c r="F1091" i="10"/>
  <c r="E1092" i="10"/>
  <c r="F1092" i="10"/>
  <c r="E1093" i="10"/>
  <c r="F1093" i="10"/>
  <c r="E1094" i="10"/>
  <c r="F1094" i="10"/>
  <c r="E1095" i="10"/>
  <c r="F1095" i="10"/>
  <c r="E1096" i="10"/>
  <c r="F1096" i="10"/>
  <c r="E1097" i="10"/>
  <c r="F1097" i="10"/>
  <c r="E1098" i="10"/>
  <c r="F1098" i="10"/>
  <c r="E1099" i="10"/>
  <c r="F1099" i="10"/>
  <c r="E1100" i="10"/>
  <c r="F1100" i="10"/>
  <c r="E1101" i="10"/>
  <c r="F1101" i="10"/>
  <c r="E1102" i="10"/>
  <c r="F1102" i="10"/>
  <c r="E1103" i="10"/>
  <c r="F1103" i="10"/>
  <c r="E1104" i="10"/>
  <c r="F1104" i="10"/>
  <c r="E1105" i="10"/>
  <c r="F1105" i="10"/>
  <c r="E1106" i="10"/>
  <c r="F1106" i="10"/>
  <c r="E1107" i="10"/>
  <c r="F1107" i="10"/>
  <c r="E1108" i="10"/>
  <c r="F1108" i="10"/>
  <c r="E1109" i="10"/>
  <c r="F1109" i="10"/>
  <c r="E1110" i="10"/>
  <c r="F1110" i="10"/>
  <c r="E1111" i="10"/>
  <c r="F1111" i="10"/>
  <c r="E1112" i="10"/>
  <c r="F1112" i="10"/>
  <c r="E1113" i="10"/>
  <c r="F1113" i="10"/>
  <c r="E1114" i="10"/>
  <c r="F1114" i="10"/>
  <c r="E1115" i="10"/>
  <c r="F1115" i="10"/>
  <c r="E1116" i="10"/>
  <c r="F1116" i="10"/>
  <c r="E1117" i="10"/>
  <c r="F1117" i="10"/>
  <c r="E1118" i="10"/>
  <c r="F1118" i="10"/>
  <c r="E1119" i="10"/>
  <c r="F1119" i="10"/>
  <c r="E1120" i="10"/>
  <c r="F1120" i="10"/>
  <c r="E1121" i="10"/>
  <c r="F1121" i="10"/>
  <c r="E1122" i="10"/>
  <c r="F1122" i="10"/>
  <c r="E1123" i="10"/>
  <c r="F1123" i="10"/>
  <c r="E1124" i="10"/>
  <c r="F1124" i="10"/>
  <c r="E1125" i="10"/>
  <c r="F1125" i="10"/>
  <c r="E1126" i="10"/>
  <c r="F1126" i="10"/>
  <c r="E1127" i="10"/>
  <c r="F1127" i="10"/>
  <c r="E1128" i="10"/>
  <c r="F1128" i="10"/>
  <c r="E1129" i="10"/>
  <c r="F1129" i="10"/>
  <c r="E1130" i="10"/>
  <c r="F1130" i="10"/>
  <c r="E1131" i="10"/>
  <c r="F1131" i="10"/>
  <c r="E1132" i="10"/>
  <c r="F1132" i="10"/>
  <c r="E1133" i="10"/>
  <c r="F1133" i="10"/>
  <c r="E1134" i="10"/>
  <c r="F1134" i="10"/>
  <c r="E1135" i="10"/>
  <c r="F1135" i="10"/>
  <c r="E1136" i="10"/>
  <c r="F1136" i="10"/>
  <c r="E1137" i="10"/>
  <c r="F1137" i="10"/>
  <c r="E1138" i="10"/>
  <c r="F1138" i="10"/>
  <c r="E1139" i="10"/>
  <c r="F1139" i="10"/>
  <c r="E1140" i="10"/>
  <c r="F1140" i="10"/>
  <c r="E1141" i="10"/>
  <c r="F1141" i="10"/>
  <c r="E1142" i="10"/>
  <c r="F1142" i="10"/>
  <c r="E1143" i="10"/>
  <c r="F1143" i="10"/>
  <c r="E1144" i="10"/>
  <c r="F1144" i="10"/>
  <c r="E1145" i="10"/>
  <c r="F1145" i="10"/>
  <c r="E1146" i="10"/>
  <c r="F1146" i="10"/>
  <c r="E1147" i="10"/>
  <c r="F1147" i="10"/>
  <c r="E1148" i="10"/>
  <c r="F1148" i="10"/>
  <c r="E1149" i="10"/>
  <c r="F1149" i="10"/>
  <c r="E1150" i="10"/>
  <c r="F1150" i="10"/>
  <c r="E1151" i="10"/>
  <c r="F1151" i="10"/>
  <c r="E1152" i="10"/>
  <c r="F1152" i="10"/>
  <c r="E1153" i="10"/>
  <c r="F1153" i="10"/>
  <c r="E1154" i="10"/>
  <c r="F1154" i="10"/>
  <c r="E1155" i="10"/>
  <c r="F1155" i="10"/>
  <c r="E1156" i="10"/>
  <c r="F1156" i="10"/>
  <c r="E1157" i="10"/>
  <c r="F1157" i="10"/>
  <c r="E1158" i="10"/>
  <c r="F1158" i="10"/>
  <c r="E1159" i="10"/>
  <c r="F1159" i="10"/>
  <c r="E1160" i="10"/>
  <c r="F1160" i="10"/>
  <c r="E1161" i="10"/>
  <c r="F1161" i="10"/>
  <c r="E1162" i="10"/>
  <c r="F1162" i="10"/>
  <c r="E1163" i="10"/>
  <c r="F1163" i="10"/>
  <c r="E1164" i="10"/>
  <c r="F1164" i="10"/>
  <c r="E1165" i="10"/>
  <c r="F1165" i="10"/>
  <c r="E1166" i="10"/>
  <c r="F1166" i="10"/>
  <c r="E1167" i="10"/>
  <c r="F1167" i="10"/>
  <c r="E1168" i="10"/>
  <c r="F1168" i="10"/>
  <c r="E1169" i="10"/>
  <c r="F1169" i="10"/>
  <c r="E1170" i="10"/>
  <c r="F1170" i="10"/>
  <c r="E1171" i="10"/>
  <c r="F1171" i="10"/>
  <c r="E1172" i="10"/>
  <c r="F1172" i="10"/>
  <c r="E1173" i="10"/>
  <c r="F1173" i="10"/>
  <c r="E1174" i="10"/>
  <c r="F1174" i="10"/>
  <c r="E1175" i="10"/>
  <c r="F1175" i="10"/>
  <c r="E1176" i="10"/>
  <c r="F1176" i="10"/>
  <c r="E1177" i="10"/>
  <c r="F1177" i="10"/>
  <c r="E1178" i="10"/>
  <c r="F1178" i="10"/>
  <c r="E1179" i="10"/>
  <c r="F1179" i="10"/>
  <c r="E1180" i="10"/>
  <c r="F1180" i="10"/>
  <c r="E1181" i="10"/>
  <c r="F1181" i="10"/>
  <c r="E1182" i="10"/>
  <c r="F1182" i="10"/>
  <c r="E1183" i="10"/>
  <c r="F1183" i="10"/>
  <c r="E1184" i="10"/>
  <c r="F1184" i="10"/>
  <c r="E1185" i="10"/>
  <c r="F1185" i="10"/>
  <c r="E1186" i="10"/>
  <c r="F1186" i="10"/>
  <c r="E1187" i="10"/>
  <c r="F1187" i="10"/>
  <c r="E1188" i="10"/>
  <c r="F1188" i="10"/>
  <c r="E1189" i="10"/>
  <c r="F1189" i="10"/>
  <c r="E1190" i="10"/>
  <c r="F1190" i="10"/>
  <c r="E1191" i="10"/>
  <c r="F1191" i="10"/>
  <c r="E1192" i="10"/>
  <c r="F1192" i="10"/>
  <c r="E1193" i="10"/>
  <c r="F1193" i="10"/>
  <c r="E1194" i="10"/>
  <c r="F1194" i="10"/>
  <c r="E1195" i="10"/>
  <c r="F1195" i="10"/>
  <c r="E1196" i="10"/>
  <c r="F1196" i="10"/>
  <c r="E1197" i="10"/>
  <c r="F1197" i="10"/>
  <c r="E1198" i="10"/>
  <c r="F1198" i="10"/>
  <c r="E1199" i="10"/>
  <c r="F1199" i="10"/>
  <c r="E1200" i="10"/>
  <c r="F1200" i="10"/>
  <c r="E1201" i="10"/>
  <c r="F1201" i="10"/>
  <c r="E1202" i="10"/>
  <c r="F1202" i="10"/>
  <c r="E1203" i="10"/>
  <c r="F1203" i="10"/>
  <c r="E1204" i="10"/>
  <c r="F1204" i="10"/>
  <c r="E1205" i="10"/>
  <c r="F1205" i="10"/>
  <c r="E1206" i="10"/>
  <c r="F1206" i="10"/>
  <c r="E1207" i="10"/>
  <c r="F1207" i="10"/>
  <c r="E1208" i="10"/>
  <c r="F1208" i="10"/>
  <c r="E1209" i="10"/>
  <c r="F1209" i="10"/>
  <c r="E1210" i="10"/>
  <c r="F1210" i="10"/>
  <c r="E1211" i="10"/>
  <c r="F1211" i="10"/>
  <c r="E1212" i="10"/>
  <c r="F1212" i="10"/>
  <c r="E1213" i="10"/>
  <c r="F1213" i="10"/>
  <c r="E1214" i="10"/>
  <c r="F1214" i="10"/>
  <c r="E1215" i="10"/>
  <c r="F1215" i="10"/>
  <c r="E1216" i="10"/>
  <c r="F1216" i="10"/>
  <c r="E1217" i="10"/>
  <c r="F1217" i="10"/>
  <c r="E1218" i="10"/>
  <c r="F1218" i="10"/>
  <c r="E1219" i="10"/>
  <c r="F1219" i="10"/>
  <c r="E1220" i="10"/>
  <c r="F1220" i="10"/>
  <c r="E1221" i="10"/>
  <c r="F1221" i="10"/>
  <c r="E1222" i="10"/>
  <c r="F1222" i="10"/>
  <c r="E1223" i="10"/>
  <c r="F1223" i="10"/>
  <c r="E1224" i="10"/>
  <c r="F1224" i="10"/>
  <c r="E1225" i="10"/>
  <c r="F1225" i="10"/>
  <c r="E1226" i="10"/>
  <c r="F1226" i="10"/>
  <c r="E1227" i="10"/>
  <c r="F1227" i="10"/>
  <c r="E1228" i="10"/>
  <c r="F1228" i="10"/>
  <c r="E1229" i="10"/>
  <c r="F1229" i="10"/>
  <c r="E1230" i="10"/>
  <c r="F1230" i="10"/>
  <c r="E1231" i="10"/>
  <c r="F1231" i="10"/>
  <c r="E1232" i="10"/>
  <c r="F1232" i="10"/>
  <c r="E1233" i="10"/>
  <c r="F1233" i="10"/>
  <c r="E1234" i="10"/>
  <c r="F1234" i="10"/>
  <c r="E1235" i="10"/>
  <c r="F1235" i="10"/>
  <c r="E1236" i="10"/>
  <c r="F1236" i="10"/>
  <c r="E1237" i="10"/>
  <c r="F1237" i="10"/>
  <c r="E1238" i="10"/>
  <c r="F1238" i="10"/>
  <c r="E1239" i="10"/>
  <c r="F1239" i="10"/>
  <c r="E1240" i="10"/>
  <c r="F1240" i="10"/>
  <c r="E1241" i="10"/>
  <c r="F1241" i="10"/>
  <c r="E1242" i="10"/>
  <c r="F1242" i="10"/>
  <c r="E1243" i="10"/>
  <c r="F1243" i="10"/>
  <c r="E1244" i="10"/>
  <c r="F1244" i="10"/>
  <c r="E1245" i="10"/>
  <c r="F1245" i="10"/>
  <c r="E1246" i="10"/>
  <c r="F1246" i="10"/>
  <c r="E1247" i="10"/>
  <c r="F1247" i="10"/>
  <c r="E1248" i="10"/>
  <c r="F1248" i="10"/>
  <c r="E1249" i="10"/>
  <c r="F1249" i="10"/>
  <c r="E1250" i="10"/>
  <c r="F1250" i="10"/>
  <c r="E1251" i="10"/>
  <c r="F1251" i="10"/>
  <c r="E1252" i="10"/>
  <c r="F1252" i="10"/>
  <c r="E1253" i="10"/>
  <c r="F1253" i="10"/>
  <c r="E1254" i="10"/>
  <c r="F1254" i="10"/>
  <c r="E1255" i="10"/>
  <c r="F1255" i="10"/>
  <c r="E1256" i="10"/>
  <c r="F1256" i="10"/>
  <c r="E1257" i="10"/>
  <c r="F1257" i="10"/>
  <c r="E1258" i="10"/>
  <c r="F1258" i="10"/>
  <c r="E1259" i="10"/>
  <c r="F1259" i="10"/>
  <c r="E1260" i="10"/>
  <c r="F1260" i="10"/>
  <c r="E1261" i="10"/>
  <c r="F1261" i="10"/>
  <c r="E1262" i="10"/>
  <c r="F1262" i="10"/>
  <c r="E1263" i="10"/>
  <c r="F1263" i="10"/>
  <c r="E1264" i="10"/>
  <c r="F1264" i="10"/>
  <c r="E1265" i="10"/>
  <c r="F1265" i="10"/>
  <c r="E1266" i="10"/>
  <c r="F1266" i="10"/>
  <c r="E1267" i="10"/>
  <c r="F1267" i="10"/>
  <c r="E1268" i="10"/>
  <c r="F1268" i="10"/>
  <c r="E1269" i="10"/>
  <c r="F1269" i="10"/>
  <c r="E1270" i="10"/>
  <c r="F1270" i="10"/>
  <c r="E1271" i="10"/>
  <c r="F1271" i="10"/>
  <c r="E1272" i="10"/>
  <c r="F1272" i="10"/>
  <c r="E1273" i="10"/>
  <c r="F1273" i="10"/>
  <c r="E1274" i="10"/>
  <c r="F1274" i="10"/>
  <c r="E1275" i="10"/>
  <c r="F1275" i="10"/>
  <c r="E1276" i="10"/>
  <c r="F1276" i="10"/>
  <c r="E1277" i="10"/>
  <c r="F1277" i="10"/>
  <c r="E1278" i="10"/>
  <c r="F1278" i="10"/>
  <c r="E1279" i="10"/>
  <c r="F1279" i="10"/>
  <c r="E1280" i="10"/>
  <c r="F1280" i="10"/>
  <c r="E1281" i="10"/>
  <c r="F1281" i="10"/>
  <c r="E1282" i="10"/>
  <c r="F1282" i="10"/>
  <c r="E1283" i="10"/>
  <c r="F1283" i="10"/>
  <c r="E1284" i="10"/>
  <c r="F1284" i="10"/>
  <c r="E1285" i="10"/>
  <c r="F1285" i="10"/>
  <c r="E1286" i="10"/>
  <c r="F1286" i="10"/>
  <c r="E1287" i="10"/>
  <c r="F1287" i="10"/>
  <c r="E1288" i="10"/>
  <c r="F1288" i="10"/>
  <c r="E1289" i="10"/>
  <c r="F1289" i="10"/>
  <c r="E1290" i="10"/>
  <c r="F1290" i="10"/>
  <c r="E1291" i="10"/>
  <c r="F1291" i="10"/>
  <c r="E1292" i="10"/>
  <c r="F1292" i="10"/>
  <c r="E1293" i="10"/>
  <c r="F1293" i="10"/>
  <c r="E1294" i="10"/>
  <c r="F1294" i="10"/>
  <c r="E1295" i="10"/>
  <c r="F1295" i="10"/>
  <c r="E1296" i="10"/>
  <c r="F1296" i="10"/>
  <c r="E1297" i="10"/>
  <c r="F1297" i="10"/>
  <c r="E1298" i="10"/>
  <c r="F1298" i="10"/>
  <c r="E1299" i="10"/>
  <c r="F1299" i="10"/>
  <c r="E1300" i="10"/>
  <c r="F1300" i="10"/>
  <c r="E1301" i="10"/>
  <c r="F1301" i="10"/>
  <c r="E1302" i="10"/>
  <c r="F1302" i="10"/>
  <c r="E1303" i="10"/>
  <c r="F1303" i="10"/>
  <c r="E1304" i="10"/>
  <c r="F1304" i="10"/>
  <c r="E1305" i="10"/>
  <c r="F1305" i="10"/>
  <c r="E1306" i="10"/>
  <c r="F1306" i="10"/>
  <c r="E1307" i="10"/>
  <c r="F1307" i="10"/>
  <c r="E1308" i="10"/>
  <c r="F1308" i="10"/>
  <c r="E1309" i="10"/>
  <c r="F1309" i="10"/>
  <c r="E1310" i="10"/>
  <c r="F1310" i="10"/>
  <c r="E1311" i="10"/>
  <c r="F1311" i="10"/>
  <c r="E1312" i="10"/>
  <c r="F1312" i="10"/>
  <c r="E1313" i="10"/>
  <c r="F1313" i="10"/>
  <c r="E1314" i="10"/>
  <c r="F1314" i="10"/>
  <c r="E1315" i="10"/>
  <c r="F1315" i="10"/>
  <c r="E1316" i="10"/>
  <c r="F1316" i="10"/>
  <c r="E1317" i="10"/>
  <c r="F1317" i="10"/>
  <c r="E1318" i="10"/>
  <c r="F1318" i="10"/>
  <c r="E1319" i="10"/>
  <c r="F1319" i="10"/>
  <c r="E1320" i="10"/>
  <c r="F1320" i="10"/>
  <c r="E1321" i="10"/>
  <c r="F1321" i="10"/>
  <c r="E1322" i="10"/>
  <c r="F1322" i="10"/>
  <c r="E1323" i="10"/>
  <c r="F1323" i="10"/>
  <c r="E1324" i="10"/>
  <c r="F1324" i="10"/>
  <c r="E1325" i="10"/>
  <c r="F1325" i="10"/>
  <c r="E1326" i="10"/>
  <c r="F1326" i="10"/>
  <c r="E1327" i="10"/>
  <c r="F1327" i="10"/>
  <c r="E1328" i="10"/>
  <c r="F1328" i="10"/>
  <c r="E1329" i="10"/>
  <c r="F1329" i="10"/>
  <c r="E1330" i="10"/>
  <c r="F1330" i="10"/>
  <c r="E1331" i="10"/>
  <c r="F1331" i="10"/>
  <c r="E1332" i="10"/>
  <c r="F1332" i="10"/>
  <c r="E1333" i="10"/>
  <c r="F1333" i="10"/>
  <c r="E1334" i="10"/>
  <c r="F1334" i="10"/>
  <c r="E1335" i="10"/>
  <c r="F1335" i="10"/>
  <c r="E1336" i="10"/>
  <c r="F1336" i="10"/>
  <c r="E1337" i="10"/>
  <c r="F1337" i="10"/>
  <c r="E1338" i="10"/>
  <c r="F1338" i="10"/>
  <c r="E1339" i="10"/>
  <c r="F1339" i="10"/>
  <c r="E1340" i="10"/>
  <c r="F1340" i="10"/>
  <c r="E1341" i="10"/>
  <c r="F1341" i="10"/>
  <c r="E1342" i="10"/>
  <c r="F1342" i="10"/>
  <c r="E1343" i="10"/>
  <c r="F1343" i="10"/>
  <c r="E1344" i="10"/>
  <c r="F1344" i="10"/>
  <c r="E1345" i="10"/>
  <c r="F1345" i="10"/>
  <c r="E1346" i="10"/>
  <c r="F1346" i="10"/>
  <c r="E1347" i="10"/>
  <c r="F1347" i="10"/>
  <c r="E1348" i="10"/>
  <c r="F1348" i="10"/>
  <c r="E1349" i="10"/>
  <c r="F1349" i="10"/>
  <c r="E1350" i="10"/>
  <c r="F1350" i="10"/>
  <c r="E1351" i="10"/>
  <c r="F1351" i="10"/>
  <c r="E1352" i="10"/>
  <c r="F1352" i="10"/>
  <c r="E1353" i="10"/>
  <c r="F1353" i="10"/>
  <c r="E1354" i="10"/>
  <c r="F1354" i="10"/>
  <c r="E1355" i="10"/>
  <c r="F1355" i="10"/>
  <c r="E1356" i="10"/>
  <c r="F1356" i="10"/>
  <c r="E1357" i="10"/>
  <c r="F1357" i="10"/>
  <c r="E1358" i="10"/>
  <c r="F1358" i="10"/>
  <c r="E1359" i="10"/>
  <c r="F1359" i="10"/>
  <c r="E1360" i="10"/>
  <c r="F1360" i="10"/>
  <c r="E1361" i="10"/>
  <c r="F1361" i="10"/>
  <c r="E1362" i="10"/>
  <c r="F1362" i="10"/>
  <c r="E1363" i="10"/>
  <c r="F1363" i="10"/>
  <c r="E1364" i="10"/>
  <c r="F1364" i="10"/>
  <c r="E1365" i="10"/>
  <c r="F1365" i="10"/>
  <c r="E1366" i="10"/>
  <c r="F1366" i="10"/>
  <c r="E1367" i="10"/>
  <c r="F1367" i="10"/>
  <c r="E1368" i="10"/>
  <c r="F1368" i="10"/>
  <c r="E1369" i="10"/>
  <c r="F1369" i="10"/>
  <c r="E1370" i="10"/>
  <c r="F1370" i="10"/>
  <c r="E1371" i="10"/>
  <c r="F1371" i="10"/>
  <c r="E1372" i="10"/>
  <c r="F1372" i="10"/>
  <c r="E1373" i="10"/>
  <c r="F1373" i="10"/>
  <c r="E1374" i="10"/>
  <c r="F1374" i="10"/>
  <c r="E1375" i="10"/>
  <c r="F1375" i="10"/>
  <c r="E1376" i="10"/>
  <c r="F1376" i="10"/>
  <c r="E1377" i="10"/>
  <c r="F1377" i="10"/>
  <c r="E1378" i="10"/>
  <c r="F1378" i="10"/>
  <c r="E1379" i="10"/>
  <c r="F1379" i="10"/>
  <c r="E1380" i="10"/>
  <c r="F1380" i="10"/>
  <c r="E1381" i="10"/>
  <c r="F1381" i="10"/>
  <c r="E1382" i="10"/>
  <c r="F1382" i="10"/>
  <c r="E1383" i="10"/>
  <c r="F1383" i="10"/>
  <c r="E1384" i="10"/>
  <c r="F1384" i="10"/>
  <c r="E1385" i="10"/>
  <c r="F1385" i="10"/>
  <c r="E1386" i="10"/>
  <c r="F1386" i="10"/>
  <c r="E1387" i="10"/>
  <c r="F1387" i="10"/>
  <c r="E1388" i="10"/>
  <c r="F1388" i="10"/>
  <c r="E1389" i="10"/>
  <c r="F1389" i="10"/>
  <c r="E1390" i="10"/>
  <c r="F1390" i="10"/>
  <c r="E1391" i="10"/>
  <c r="F1391" i="10"/>
  <c r="E1392" i="10"/>
  <c r="F1392" i="10"/>
  <c r="E1393" i="10"/>
  <c r="F1393" i="10"/>
  <c r="E1394" i="10"/>
  <c r="F1394" i="10"/>
  <c r="E1395" i="10"/>
  <c r="F1395" i="10"/>
  <c r="E1396" i="10"/>
  <c r="F1396" i="10"/>
  <c r="E1397" i="10"/>
  <c r="F1397" i="10"/>
  <c r="E1398" i="10"/>
  <c r="F1398" i="10"/>
  <c r="E1399" i="10"/>
  <c r="F1399" i="10"/>
  <c r="E1400" i="10"/>
  <c r="F1400" i="10"/>
  <c r="E1401" i="10"/>
  <c r="F1401" i="10"/>
  <c r="E1402" i="10"/>
  <c r="F1402" i="10"/>
  <c r="E1403" i="10"/>
  <c r="F1403" i="10"/>
  <c r="E1404" i="10"/>
  <c r="F1404" i="10"/>
  <c r="E1405" i="10"/>
  <c r="F1405" i="10"/>
  <c r="E1406" i="10"/>
  <c r="F1406" i="10"/>
  <c r="E1407" i="10"/>
  <c r="F1407" i="10"/>
  <c r="E1408" i="10"/>
  <c r="F1408" i="10"/>
  <c r="E1409" i="10"/>
  <c r="F1409" i="10"/>
  <c r="E1410" i="10"/>
  <c r="F1410" i="10"/>
  <c r="E1411" i="10"/>
  <c r="F1411" i="10"/>
  <c r="E1412" i="10"/>
  <c r="F1412" i="10"/>
  <c r="E1413" i="10"/>
  <c r="F1413" i="10"/>
  <c r="E1414" i="10"/>
  <c r="F1414" i="10"/>
  <c r="E1415" i="10"/>
  <c r="F1415" i="10"/>
  <c r="E1416" i="10"/>
  <c r="F1416" i="10"/>
  <c r="E1417" i="10"/>
  <c r="F1417" i="10"/>
  <c r="E1418" i="10"/>
  <c r="F1418" i="10"/>
  <c r="E1419" i="10"/>
  <c r="F1419" i="10"/>
  <c r="E1420" i="10"/>
  <c r="F1420" i="10"/>
  <c r="E1421" i="10"/>
  <c r="F1421" i="10"/>
  <c r="E1422" i="10"/>
  <c r="F1422" i="10"/>
  <c r="E1423" i="10"/>
  <c r="F1423" i="10"/>
  <c r="E1424" i="10"/>
  <c r="F1424" i="10"/>
  <c r="E1425" i="10"/>
  <c r="F1425" i="10"/>
  <c r="E1426" i="10"/>
  <c r="F1426" i="10"/>
  <c r="E1427" i="10"/>
  <c r="F1427" i="10"/>
  <c r="E1428" i="10"/>
  <c r="F1428" i="10"/>
  <c r="E1429" i="10"/>
  <c r="F1429" i="10"/>
  <c r="E1430" i="10"/>
  <c r="F1430" i="10"/>
  <c r="E1431" i="10"/>
  <c r="F1431" i="10"/>
  <c r="E1432" i="10"/>
  <c r="F1432" i="10"/>
  <c r="E1433" i="10"/>
  <c r="F1433" i="10"/>
  <c r="E1434" i="10"/>
  <c r="F1434" i="10"/>
  <c r="E1435" i="10"/>
  <c r="F1435" i="10"/>
  <c r="E1436" i="10"/>
  <c r="F1436" i="10"/>
  <c r="E1437" i="10"/>
  <c r="F1437" i="10"/>
  <c r="E1438" i="10"/>
  <c r="F1438" i="10"/>
  <c r="E1439" i="10"/>
  <c r="F1439" i="10"/>
  <c r="E1440" i="10"/>
  <c r="F1440" i="10"/>
  <c r="E1441" i="10"/>
  <c r="F1441" i="10"/>
  <c r="E1442" i="10"/>
  <c r="F1442" i="10"/>
  <c r="E1443" i="10"/>
  <c r="F1443" i="10"/>
  <c r="E1444" i="10"/>
  <c r="F1444" i="10"/>
  <c r="E1445" i="10"/>
  <c r="F1445" i="10"/>
  <c r="E1446" i="10"/>
  <c r="F1446" i="10"/>
  <c r="E1447" i="10"/>
  <c r="F1447" i="10"/>
  <c r="E1448" i="10"/>
  <c r="F1448" i="10"/>
  <c r="E1449" i="10"/>
  <c r="F1449" i="10"/>
  <c r="E1450" i="10"/>
  <c r="F1450" i="10"/>
  <c r="E1451" i="10"/>
  <c r="F1451" i="10"/>
  <c r="E1452" i="10"/>
  <c r="F1452" i="10"/>
  <c r="E1453" i="10"/>
  <c r="F1453" i="10"/>
  <c r="E1454" i="10"/>
  <c r="F1454" i="10"/>
  <c r="E1455" i="10"/>
  <c r="F1455" i="10"/>
  <c r="E1456" i="10"/>
  <c r="F1456" i="10"/>
  <c r="E1457" i="10"/>
  <c r="F1457" i="10"/>
  <c r="E1458" i="10"/>
  <c r="F1458" i="10"/>
  <c r="E1459" i="10"/>
  <c r="F1459" i="10"/>
  <c r="E1460" i="10"/>
  <c r="F1460" i="10"/>
  <c r="E1461" i="10"/>
  <c r="F1461" i="10"/>
  <c r="E1462" i="10"/>
  <c r="F1462" i="10"/>
  <c r="E1463" i="10"/>
  <c r="F1463" i="10"/>
  <c r="E1464" i="10"/>
  <c r="F1464" i="10"/>
  <c r="E1465" i="10"/>
  <c r="F1465" i="10"/>
  <c r="E1466" i="10"/>
  <c r="F1466" i="10"/>
  <c r="E1467" i="10"/>
  <c r="F1467" i="10"/>
  <c r="E1468" i="10"/>
  <c r="F1468" i="10"/>
  <c r="E1469" i="10"/>
  <c r="F1469" i="10"/>
  <c r="E1470" i="10"/>
  <c r="F1470" i="10"/>
  <c r="E1471" i="10"/>
  <c r="F1471" i="10"/>
  <c r="E1472" i="10"/>
  <c r="F1472" i="10"/>
  <c r="E1473" i="10"/>
  <c r="F1473" i="10"/>
  <c r="E1474" i="10"/>
  <c r="F1474" i="10"/>
  <c r="E1475" i="10"/>
  <c r="F1475" i="10"/>
  <c r="E1476" i="10"/>
  <c r="F1476" i="10"/>
  <c r="E1477" i="10"/>
  <c r="F1477" i="10"/>
  <c r="E1478" i="10"/>
  <c r="F1478" i="10"/>
  <c r="E1479" i="10"/>
  <c r="F1479" i="10"/>
  <c r="E1480" i="10"/>
  <c r="F1480" i="10"/>
  <c r="E1481" i="10"/>
  <c r="F1481" i="10"/>
  <c r="E1482" i="10"/>
  <c r="F1482" i="10"/>
  <c r="E1483" i="10"/>
  <c r="F1483" i="10"/>
  <c r="E1484" i="10"/>
  <c r="F1484" i="10"/>
  <c r="E1485" i="10"/>
  <c r="F1485" i="10"/>
  <c r="E1486" i="10"/>
  <c r="F1486" i="10"/>
  <c r="E1487" i="10"/>
  <c r="F1487" i="10"/>
  <c r="E1488" i="10"/>
  <c r="F1488" i="10"/>
  <c r="E1489" i="10"/>
  <c r="F1489" i="10"/>
  <c r="E1490" i="10"/>
  <c r="F1490" i="10"/>
  <c r="E1491" i="10"/>
  <c r="F1491" i="10"/>
  <c r="E1492" i="10"/>
  <c r="F1492" i="10"/>
  <c r="E1493" i="10"/>
  <c r="F1493" i="10"/>
  <c r="E1494" i="10"/>
  <c r="F1494" i="10"/>
  <c r="E1495" i="10"/>
  <c r="F1495" i="10"/>
  <c r="E1496" i="10"/>
  <c r="F1496" i="10"/>
  <c r="E1497" i="10"/>
  <c r="F1497" i="10"/>
  <c r="E1498" i="10"/>
  <c r="F1498" i="10"/>
  <c r="E1499" i="10"/>
  <c r="F1499" i="10"/>
  <c r="E1500" i="10"/>
  <c r="F1500" i="10"/>
  <c r="E1501" i="10"/>
  <c r="F1501" i="10"/>
  <c r="E1502" i="10"/>
  <c r="F1502" i="10"/>
  <c r="E1503" i="10"/>
  <c r="F1503" i="10"/>
  <c r="E1504" i="10"/>
  <c r="F1504" i="10"/>
  <c r="E1505" i="10"/>
  <c r="F1505" i="10"/>
  <c r="E1506" i="10"/>
  <c r="F1506" i="10"/>
  <c r="E1507" i="10"/>
  <c r="F1507" i="10"/>
  <c r="E1508" i="10"/>
  <c r="F1508" i="10"/>
  <c r="E1509" i="10"/>
  <c r="F1509" i="10"/>
  <c r="E1510" i="10"/>
  <c r="F1510" i="10"/>
  <c r="E1511" i="10"/>
  <c r="F1511" i="10"/>
  <c r="E1512" i="10"/>
  <c r="F1512" i="10"/>
  <c r="E1513" i="10"/>
  <c r="F1513" i="10"/>
  <c r="E1514" i="10"/>
  <c r="F1514" i="10"/>
  <c r="E1515" i="10"/>
  <c r="F1515" i="10"/>
  <c r="E1516" i="10"/>
  <c r="F1516" i="10"/>
  <c r="E1517" i="10"/>
  <c r="F1517" i="10"/>
  <c r="E1518" i="10"/>
  <c r="F1518" i="10"/>
  <c r="E1519" i="10"/>
  <c r="F1519" i="10"/>
  <c r="E1520" i="10"/>
  <c r="F1520" i="10"/>
  <c r="E1521" i="10"/>
  <c r="F1521" i="10"/>
  <c r="E1522" i="10"/>
  <c r="F1522" i="10"/>
  <c r="E1523" i="10"/>
  <c r="F1523" i="10"/>
  <c r="E1524" i="10"/>
  <c r="F1524" i="10"/>
  <c r="E1525" i="10"/>
  <c r="F1525" i="10"/>
  <c r="E1526" i="10"/>
  <c r="F1526" i="10"/>
  <c r="E1527" i="10"/>
  <c r="F1527" i="10"/>
  <c r="E1528" i="10"/>
  <c r="F1528" i="10"/>
  <c r="E1529" i="10"/>
  <c r="F1529" i="10"/>
  <c r="E1530" i="10"/>
  <c r="F1530" i="10"/>
  <c r="E1531" i="10"/>
  <c r="F1531" i="10"/>
  <c r="E1532" i="10"/>
  <c r="F1532" i="10"/>
  <c r="E1533" i="10"/>
  <c r="F1533" i="10"/>
  <c r="E1534" i="10"/>
  <c r="F1534" i="10"/>
  <c r="E1535" i="10"/>
  <c r="F1535" i="10"/>
  <c r="E1536" i="10"/>
  <c r="F1536" i="10"/>
  <c r="E1537" i="10"/>
  <c r="F1537" i="10"/>
  <c r="E1538" i="10"/>
  <c r="F1538" i="10"/>
  <c r="E1539" i="10"/>
  <c r="F1539" i="10"/>
  <c r="E1540" i="10"/>
  <c r="F1540" i="10"/>
  <c r="E1541" i="10"/>
  <c r="F1541" i="10"/>
  <c r="E1542" i="10"/>
  <c r="F1542" i="10"/>
  <c r="E1543" i="10"/>
  <c r="F1543" i="10"/>
  <c r="E1544" i="10"/>
  <c r="F1544" i="10"/>
  <c r="E1545" i="10"/>
  <c r="F1545" i="10"/>
  <c r="E1546" i="10"/>
  <c r="F1546" i="10"/>
  <c r="E1547" i="10"/>
  <c r="F1547" i="10"/>
  <c r="E1548" i="10"/>
  <c r="F1548" i="10"/>
  <c r="E1549" i="10"/>
  <c r="F1549" i="10"/>
  <c r="E1550" i="10"/>
  <c r="F1550" i="10"/>
  <c r="E1551" i="10"/>
  <c r="F1551" i="10"/>
  <c r="E1552" i="10"/>
  <c r="F1552" i="10"/>
  <c r="E1553" i="10"/>
  <c r="F1553" i="10"/>
  <c r="E1554" i="10"/>
  <c r="F1554" i="10"/>
  <c r="E1555" i="10"/>
  <c r="F1555" i="10"/>
  <c r="E1556" i="10"/>
  <c r="F1556" i="10"/>
  <c r="E1557" i="10"/>
  <c r="F1557" i="10"/>
  <c r="E1558" i="10"/>
  <c r="F1558" i="10"/>
  <c r="E1559" i="10"/>
  <c r="F1559" i="10"/>
  <c r="E1560" i="10"/>
  <c r="F1560" i="10"/>
  <c r="E1561" i="10"/>
  <c r="F1561" i="10"/>
  <c r="E1562" i="10"/>
  <c r="F1562" i="10"/>
  <c r="E1563" i="10"/>
  <c r="F1563" i="10"/>
  <c r="E1564" i="10"/>
  <c r="F1564" i="10"/>
  <c r="E1565" i="10"/>
  <c r="F1565" i="10"/>
  <c r="E1566" i="10"/>
  <c r="F1566" i="10"/>
  <c r="E1567" i="10"/>
  <c r="F1567" i="10"/>
  <c r="E1568" i="10"/>
  <c r="F1568" i="10"/>
  <c r="E1569" i="10"/>
  <c r="F1569" i="10"/>
  <c r="E1570" i="10"/>
  <c r="F1570" i="10"/>
  <c r="E1571" i="10"/>
  <c r="F1571" i="10"/>
  <c r="E1572" i="10"/>
  <c r="F1572" i="10"/>
  <c r="E1573" i="10"/>
  <c r="F1573" i="10"/>
  <c r="E1574" i="10"/>
  <c r="F1574" i="10"/>
  <c r="E1575" i="10"/>
  <c r="F1575" i="10"/>
  <c r="E1576" i="10"/>
  <c r="F1576" i="10"/>
  <c r="E1577" i="10"/>
  <c r="F1577" i="10"/>
  <c r="E1578" i="10"/>
  <c r="F1578" i="10"/>
  <c r="E1579" i="10"/>
  <c r="F1579" i="10"/>
  <c r="E1580" i="10"/>
  <c r="F1580" i="10"/>
  <c r="E1581" i="10"/>
  <c r="F1581" i="10"/>
  <c r="E1582" i="10"/>
  <c r="F1582" i="10"/>
  <c r="E1583" i="10"/>
  <c r="F1583" i="10"/>
  <c r="E1584" i="10"/>
  <c r="F1584" i="10"/>
  <c r="E1585" i="10"/>
  <c r="F1585" i="10"/>
  <c r="E1586" i="10"/>
  <c r="F1586" i="10"/>
  <c r="E1587" i="10"/>
  <c r="F1587" i="10"/>
  <c r="E1588" i="10"/>
  <c r="F1588" i="10"/>
  <c r="E1589" i="10"/>
  <c r="F1589" i="10"/>
  <c r="E1590" i="10"/>
  <c r="F1590" i="10"/>
  <c r="E1591" i="10"/>
  <c r="F1591" i="10"/>
  <c r="E1592" i="10"/>
  <c r="F1592" i="10"/>
  <c r="E1593" i="10"/>
  <c r="F1593" i="10"/>
  <c r="E1594" i="10"/>
  <c r="F1594" i="10"/>
  <c r="E1595" i="10"/>
  <c r="F1595" i="10"/>
  <c r="E1596" i="10"/>
  <c r="F1596" i="10"/>
  <c r="E1597" i="10"/>
  <c r="F1597" i="10"/>
  <c r="E1598" i="10"/>
  <c r="F1598" i="10"/>
  <c r="E1599" i="10"/>
  <c r="F1599" i="10"/>
  <c r="E1600" i="10"/>
  <c r="F1600" i="10"/>
  <c r="E1601" i="10"/>
  <c r="F1601" i="10"/>
  <c r="E1602" i="10"/>
  <c r="F1602" i="10"/>
  <c r="E1603" i="10"/>
  <c r="F1603" i="10"/>
  <c r="E1604" i="10"/>
  <c r="F1604" i="10"/>
  <c r="E1605" i="10"/>
  <c r="F1605" i="10"/>
  <c r="E1606" i="10"/>
  <c r="F1606" i="10"/>
  <c r="E1607" i="10"/>
  <c r="F1607" i="10"/>
  <c r="E1608" i="10"/>
  <c r="F1608" i="10"/>
  <c r="E1609" i="10"/>
  <c r="F1609" i="10"/>
  <c r="E1610" i="10"/>
  <c r="F1610" i="10"/>
  <c r="E1611" i="10"/>
  <c r="F1611" i="10"/>
  <c r="E1612" i="10"/>
  <c r="F1612" i="10"/>
  <c r="E1613" i="10"/>
  <c r="F1613" i="10"/>
  <c r="E1614" i="10"/>
  <c r="F1614" i="10"/>
  <c r="E1615" i="10"/>
  <c r="F1615" i="10"/>
  <c r="E1616" i="10"/>
  <c r="F1616" i="10"/>
  <c r="E1617" i="10"/>
  <c r="F1617" i="10"/>
  <c r="E1618" i="10"/>
  <c r="F1618" i="10"/>
  <c r="E1619" i="10"/>
  <c r="F1619" i="10"/>
  <c r="E1620" i="10"/>
  <c r="F1620" i="10"/>
  <c r="E1621" i="10"/>
  <c r="F1621" i="10"/>
  <c r="E1622" i="10"/>
  <c r="F1622" i="10"/>
  <c r="E1623" i="10"/>
  <c r="F1623" i="10"/>
  <c r="E1624" i="10"/>
  <c r="F1624" i="10"/>
  <c r="E1625" i="10"/>
  <c r="F1625" i="10"/>
  <c r="E1626" i="10"/>
  <c r="F1626" i="10"/>
  <c r="E1627" i="10"/>
  <c r="F1627" i="10"/>
  <c r="E1628" i="10"/>
  <c r="F1628" i="10"/>
  <c r="E1629" i="10"/>
  <c r="F1629" i="10"/>
  <c r="E1630" i="10"/>
  <c r="F1630" i="10"/>
  <c r="E1631" i="10"/>
  <c r="F1631" i="10"/>
  <c r="E1632" i="10"/>
  <c r="F1632" i="10"/>
  <c r="E1633" i="10"/>
  <c r="F1633" i="10"/>
  <c r="E1634" i="10"/>
  <c r="F1634" i="10"/>
  <c r="E1635" i="10"/>
  <c r="F1635" i="10"/>
  <c r="E1636" i="10"/>
  <c r="F1636" i="10"/>
  <c r="E1637" i="10"/>
  <c r="F1637" i="10"/>
  <c r="E1638" i="10"/>
  <c r="F1638" i="10"/>
  <c r="E1639" i="10"/>
  <c r="F1639" i="10"/>
  <c r="E1640" i="10"/>
  <c r="F1640" i="10"/>
  <c r="E1641" i="10"/>
  <c r="F1641" i="10"/>
  <c r="E1642" i="10"/>
  <c r="F1642" i="10"/>
  <c r="E1643" i="10"/>
  <c r="F1643" i="10"/>
  <c r="E1644" i="10"/>
  <c r="F1644" i="10"/>
  <c r="E1645" i="10"/>
  <c r="F1645" i="10"/>
  <c r="E1646" i="10"/>
  <c r="F1646" i="10"/>
  <c r="E1647" i="10"/>
  <c r="F1647" i="10"/>
  <c r="E1648" i="10"/>
  <c r="F1648" i="10"/>
  <c r="E1649" i="10"/>
  <c r="F1649" i="10"/>
  <c r="E1650" i="10"/>
  <c r="F1650" i="10"/>
  <c r="E1651" i="10"/>
  <c r="F1651" i="10"/>
  <c r="E1652" i="10"/>
  <c r="F1652" i="10"/>
  <c r="E1653" i="10"/>
  <c r="F1653" i="10"/>
  <c r="E1654" i="10"/>
  <c r="F1654" i="10"/>
  <c r="E1655" i="10"/>
  <c r="F1655" i="10"/>
  <c r="E1656" i="10"/>
  <c r="F1656" i="10"/>
  <c r="E1657" i="10"/>
  <c r="F1657" i="10"/>
  <c r="E1658" i="10"/>
  <c r="F1658" i="10"/>
  <c r="E1659" i="10"/>
  <c r="F1659" i="10"/>
  <c r="E1660" i="10"/>
  <c r="F1660" i="10"/>
  <c r="E1661" i="10"/>
  <c r="F1661" i="10"/>
  <c r="E1662" i="10"/>
  <c r="F1662" i="10"/>
  <c r="E1663" i="10"/>
  <c r="F1663" i="10"/>
  <c r="E1664" i="10"/>
  <c r="F1664" i="10"/>
  <c r="E1665" i="10"/>
  <c r="F1665" i="10"/>
  <c r="E1666" i="10"/>
  <c r="F1666" i="10"/>
  <c r="E1667" i="10"/>
  <c r="F1667" i="10"/>
  <c r="E1668" i="10"/>
  <c r="F1668" i="10"/>
  <c r="E1669" i="10"/>
  <c r="F1669" i="10"/>
  <c r="E1670" i="10"/>
  <c r="F1670" i="10"/>
  <c r="E1671" i="10"/>
  <c r="F1671" i="10"/>
  <c r="E1672" i="10"/>
  <c r="F1672" i="10"/>
  <c r="E1673" i="10"/>
  <c r="F1673" i="10"/>
  <c r="E1674" i="10"/>
  <c r="F1674" i="10"/>
  <c r="E1675" i="10"/>
  <c r="F1675" i="10"/>
  <c r="E1676" i="10"/>
  <c r="F1676" i="10"/>
  <c r="E1677" i="10"/>
  <c r="F1677" i="10"/>
  <c r="E1678" i="10"/>
  <c r="F1678" i="10"/>
  <c r="E1679" i="10"/>
  <c r="F1679" i="10"/>
  <c r="E1680" i="10"/>
  <c r="F1680" i="10"/>
  <c r="E1681" i="10"/>
  <c r="F1681" i="10"/>
  <c r="E1682" i="10"/>
  <c r="F1682" i="10"/>
  <c r="E1683" i="10"/>
  <c r="F1683" i="10"/>
  <c r="E1684" i="10"/>
  <c r="F1684" i="10"/>
  <c r="E1685" i="10"/>
  <c r="F1685" i="10"/>
  <c r="E1686" i="10"/>
  <c r="F1686" i="10"/>
  <c r="E1687" i="10"/>
  <c r="F1687" i="10"/>
  <c r="E1688" i="10"/>
  <c r="F1688" i="10"/>
  <c r="E1689" i="10"/>
  <c r="F1689" i="10"/>
  <c r="E1690" i="10"/>
  <c r="F1690" i="10"/>
  <c r="E1691" i="10"/>
  <c r="F1691" i="10"/>
  <c r="E1692" i="10"/>
  <c r="F1692" i="10"/>
  <c r="E1693" i="10"/>
  <c r="F1693" i="10"/>
  <c r="E1694" i="10"/>
  <c r="F1694" i="10"/>
  <c r="E1695" i="10"/>
  <c r="F1695" i="10"/>
  <c r="E1696" i="10"/>
  <c r="F1696" i="10"/>
  <c r="E1697" i="10"/>
  <c r="F1697" i="10"/>
  <c r="E1698" i="10"/>
  <c r="F1698" i="10"/>
  <c r="E1699" i="10"/>
  <c r="F1699" i="10"/>
  <c r="E1700" i="10"/>
  <c r="F1700" i="10"/>
  <c r="E1701" i="10"/>
  <c r="F1701" i="10"/>
  <c r="E1702" i="10"/>
  <c r="F1702" i="10"/>
  <c r="E1703" i="10"/>
  <c r="F1703" i="10"/>
  <c r="E1704" i="10"/>
  <c r="F1704" i="10"/>
  <c r="E1705" i="10"/>
  <c r="F1705" i="10"/>
  <c r="E1706" i="10"/>
  <c r="F1706" i="10"/>
  <c r="E1707" i="10"/>
  <c r="F1707" i="10"/>
  <c r="E1708" i="10"/>
  <c r="F1708" i="10"/>
  <c r="E1709" i="10"/>
  <c r="F1709" i="10"/>
  <c r="E1710" i="10"/>
  <c r="F1710" i="10"/>
  <c r="E1711" i="10"/>
  <c r="F1711" i="10"/>
  <c r="E1712" i="10"/>
  <c r="F1712" i="10"/>
  <c r="E1713" i="10"/>
  <c r="F1713" i="10"/>
  <c r="E1714" i="10"/>
  <c r="F1714" i="10"/>
  <c r="E1715" i="10"/>
  <c r="F1715" i="10"/>
  <c r="E1716" i="10"/>
  <c r="F1716" i="10"/>
  <c r="E1717" i="10"/>
  <c r="F1717" i="10"/>
  <c r="E1718" i="10"/>
  <c r="F1718" i="10"/>
  <c r="E1719" i="10"/>
  <c r="F1719" i="10"/>
  <c r="E1720" i="10"/>
  <c r="F1720" i="10"/>
  <c r="E1721" i="10"/>
  <c r="F1721" i="10"/>
  <c r="E1722" i="10"/>
  <c r="F1722" i="10"/>
  <c r="E1723" i="10"/>
  <c r="F1723" i="10"/>
  <c r="E1724" i="10"/>
  <c r="F1724" i="10"/>
  <c r="E1725" i="10"/>
  <c r="F1725" i="10"/>
  <c r="E1726" i="10"/>
  <c r="F1726" i="10"/>
  <c r="E1727" i="10"/>
  <c r="F1727" i="10"/>
  <c r="E1728" i="10"/>
  <c r="F1728" i="10"/>
  <c r="E1729" i="10"/>
  <c r="F1729" i="10"/>
  <c r="E1730" i="10"/>
  <c r="F1730" i="10"/>
  <c r="E1731" i="10"/>
  <c r="F1731" i="10"/>
  <c r="E1732" i="10"/>
  <c r="F1732" i="10"/>
  <c r="E1733" i="10"/>
  <c r="F1733" i="10"/>
  <c r="E1734" i="10"/>
  <c r="F1734" i="10"/>
  <c r="E1735" i="10"/>
  <c r="F1735" i="10"/>
  <c r="E1736" i="10"/>
  <c r="F1736" i="10"/>
  <c r="E1737" i="10"/>
  <c r="F1737" i="10"/>
  <c r="E1738" i="10"/>
  <c r="F1738" i="10"/>
  <c r="E1739" i="10"/>
  <c r="F1739" i="10"/>
  <c r="E1740" i="10"/>
  <c r="F1740" i="10"/>
  <c r="E1741" i="10"/>
  <c r="F1741" i="10"/>
  <c r="E1742" i="10"/>
  <c r="F1742" i="10"/>
  <c r="E1743" i="10"/>
  <c r="F1743" i="10"/>
  <c r="E1744" i="10"/>
  <c r="F1744" i="10"/>
  <c r="E1745" i="10"/>
  <c r="F1745" i="10"/>
  <c r="E1746" i="10"/>
  <c r="F1746" i="10"/>
  <c r="E1747" i="10"/>
  <c r="F1747" i="10"/>
  <c r="E1748" i="10"/>
  <c r="F1748" i="10"/>
  <c r="E1749" i="10"/>
  <c r="F1749" i="10"/>
  <c r="E1750" i="10"/>
  <c r="F1750" i="10"/>
  <c r="E1751" i="10"/>
  <c r="F1751" i="10"/>
  <c r="E1752" i="10"/>
  <c r="F1752" i="10"/>
  <c r="E1753" i="10"/>
  <c r="F1753" i="10"/>
  <c r="E1754" i="10"/>
  <c r="F1754" i="10"/>
  <c r="E1755" i="10"/>
  <c r="F1755" i="10"/>
  <c r="E1756" i="10"/>
  <c r="F1756" i="10"/>
  <c r="E1757" i="10"/>
  <c r="F1757" i="10"/>
  <c r="E1758" i="10"/>
  <c r="F1758" i="10"/>
  <c r="E1759" i="10"/>
  <c r="F1759" i="10"/>
  <c r="E1760" i="10"/>
  <c r="F1760" i="10"/>
  <c r="E1761" i="10"/>
  <c r="F1761" i="10"/>
  <c r="E1762" i="10"/>
  <c r="F1762" i="10"/>
  <c r="E1763" i="10"/>
  <c r="F1763" i="10"/>
  <c r="E1764" i="10"/>
  <c r="F1764" i="10"/>
  <c r="E1765" i="10"/>
  <c r="F1765" i="10"/>
  <c r="E1766" i="10"/>
  <c r="F1766" i="10"/>
  <c r="E1767" i="10"/>
  <c r="F1767" i="10"/>
  <c r="E1768" i="10"/>
  <c r="F1768" i="10"/>
  <c r="E1769" i="10"/>
  <c r="F1769" i="10"/>
  <c r="E1770" i="10"/>
  <c r="F1770" i="10"/>
  <c r="E1771" i="10"/>
  <c r="F1771" i="10"/>
  <c r="E1772" i="10"/>
  <c r="F1772" i="10"/>
  <c r="E1773" i="10"/>
  <c r="F1773" i="10"/>
  <c r="E1774" i="10"/>
  <c r="F1774" i="10"/>
  <c r="E1775" i="10"/>
  <c r="F1775" i="10"/>
  <c r="E1776" i="10"/>
  <c r="F1776" i="10"/>
  <c r="E1777" i="10"/>
  <c r="F1777" i="10"/>
  <c r="E1778" i="10"/>
  <c r="F1778" i="10"/>
  <c r="E1779" i="10"/>
  <c r="F1779" i="10"/>
  <c r="E1780" i="10"/>
  <c r="F1780" i="10"/>
  <c r="E1781" i="10"/>
  <c r="F1781" i="10"/>
  <c r="E1782" i="10"/>
  <c r="F1782" i="10"/>
  <c r="E1783" i="10"/>
  <c r="F1783" i="10"/>
  <c r="E1784" i="10"/>
  <c r="F1784" i="10"/>
  <c r="E1785" i="10"/>
  <c r="F1785" i="10"/>
  <c r="E1786" i="10"/>
  <c r="F1786" i="10"/>
  <c r="E1787" i="10"/>
  <c r="F1787" i="10"/>
  <c r="E1788" i="10"/>
  <c r="F1788" i="10"/>
  <c r="E1789" i="10"/>
  <c r="F1789" i="10"/>
  <c r="E1790" i="10"/>
  <c r="F1790" i="10"/>
  <c r="E1791" i="10"/>
  <c r="F1791" i="10"/>
  <c r="E1792" i="10"/>
  <c r="F1792" i="10"/>
  <c r="E1793" i="10"/>
  <c r="F1793" i="10"/>
  <c r="E1794" i="10"/>
  <c r="F1794" i="10"/>
  <c r="E1795" i="10"/>
  <c r="F1795" i="10"/>
  <c r="E1796" i="10"/>
  <c r="F1796" i="10"/>
  <c r="E1797" i="10"/>
  <c r="F1797" i="10"/>
  <c r="E1798" i="10"/>
  <c r="F1798" i="10"/>
  <c r="E1799" i="10"/>
  <c r="F1799" i="10"/>
  <c r="E1800" i="10"/>
  <c r="F1800" i="10"/>
  <c r="E1801" i="10"/>
  <c r="F1801" i="10"/>
  <c r="E1802" i="10"/>
  <c r="F1802" i="10"/>
  <c r="E1803" i="10"/>
  <c r="F1803" i="10"/>
  <c r="E1804" i="10"/>
  <c r="F1804" i="10"/>
  <c r="E1805" i="10"/>
  <c r="F1805" i="10"/>
  <c r="E1806" i="10"/>
  <c r="F1806" i="10"/>
  <c r="E1807" i="10"/>
  <c r="F1807" i="10"/>
  <c r="E1808" i="10"/>
  <c r="F1808" i="10"/>
  <c r="E1809" i="10"/>
  <c r="F1809" i="10"/>
  <c r="E1810" i="10"/>
  <c r="F1810" i="10"/>
  <c r="E1811" i="10"/>
  <c r="F1811" i="10"/>
  <c r="E1812" i="10"/>
  <c r="F1812" i="10"/>
  <c r="E1813" i="10"/>
  <c r="F1813" i="10"/>
  <c r="E1814" i="10"/>
  <c r="F1814" i="10"/>
  <c r="E1815" i="10"/>
  <c r="F1815" i="10"/>
  <c r="E1816" i="10"/>
  <c r="F1816" i="10"/>
  <c r="E1817" i="10"/>
  <c r="F1817" i="10"/>
  <c r="E1818" i="10"/>
  <c r="F1818" i="10"/>
  <c r="E1819" i="10"/>
  <c r="F1819" i="10"/>
  <c r="E1820" i="10"/>
  <c r="F1820" i="10"/>
  <c r="E1821" i="10"/>
  <c r="F1821" i="10"/>
  <c r="E1822" i="10"/>
  <c r="F1822" i="10"/>
  <c r="E1823" i="10"/>
  <c r="F1823" i="10"/>
  <c r="E1824" i="10"/>
  <c r="F1824" i="10"/>
  <c r="E1825" i="10"/>
  <c r="F1825" i="10"/>
  <c r="E1826" i="10"/>
  <c r="F1826" i="10"/>
  <c r="E1827" i="10"/>
  <c r="F1827" i="10"/>
  <c r="E1828" i="10"/>
  <c r="F1828" i="10"/>
  <c r="E1829" i="10"/>
  <c r="F1829" i="10"/>
  <c r="E1830" i="10"/>
  <c r="F1830" i="10"/>
  <c r="E1831" i="10"/>
  <c r="F1831" i="10"/>
  <c r="E1832" i="10"/>
  <c r="F1832" i="10"/>
  <c r="E1833" i="10"/>
  <c r="F1833" i="10"/>
  <c r="E1834" i="10"/>
  <c r="F1834" i="10"/>
  <c r="E1835" i="10"/>
  <c r="F1835" i="10"/>
  <c r="E1836" i="10"/>
  <c r="F1836" i="10"/>
  <c r="E1837" i="10"/>
  <c r="F1837" i="10"/>
  <c r="E1838" i="10"/>
  <c r="F1838" i="10"/>
  <c r="E1839" i="10"/>
  <c r="F1839" i="10"/>
  <c r="E1840" i="10"/>
  <c r="F1840" i="10"/>
  <c r="E1841" i="10"/>
  <c r="F1841" i="10"/>
  <c r="E1842" i="10"/>
  <c r="F1842" i="10"/>
  <c r="E1843" i="10"/>
  <c r="F1843" i="10"/>
  <c r="E1844" i="10"/>
  <c r="F1844" i="10"/>
  <c r="E1845" i="10"/>
  <c r="F1845" i="10"/>
  <c r="E1846" i="10"/>
  <c r="F1846" i="10"/>
  <c r="E1847" i="10"/>
  <c r="F1847" i="10"/>
  <c r="E1848" i="10"/>
  <c r="F1848" i="10"/>
  <c r="E1849" i="10"/>
  <c r="F1849" i="10"/>
  <c r="E1850" i="10"/>
  <c r="F1850" i="10"/>
  <c r="E1851" i="10"/>
  <c r="F1851" i="10"/>
  <c r="E1852" i="10"/>
  <c r="F1852" i="10"/>
  <c r="E1853" i="10"/>
  <c r="F1853" i="10"/>
  <c r="E1854" i="10"/>
  <c r="F1854" i="10"/>
  <c r="E1855" i="10"/>
  <c r="F1855" i="10"/>
  <c r="E1856" i="10"/>
  <c r="F1856" i="10"/>
  <c r="E1857" i="10"/>
  <c r="F1857" i="10"/>
  <c r="E1858" i="10"/>
  <c r="F1858" i="10"/>
  <c r="E1859" i="10"/>
  <c r="F1859" i="10"/>
  <c r="E1860" i="10"/>
  <c r="F1860" i="10"/>
  <c r="E1861" i="10"/>
  <c r="F1861" i="10"/>
  <c r="E1862" i="10"/>
  <c r="F1862" i="10"/>
  <c r="E1863" i="10"/>
  <c r="F1863" i="10"/>
  <c r="E1864" i="10"/>
  <c r="F1864" i="10"/>
  <c r="E1865" i="10"/>
  <c r="F1865" i="10"/>
  <c r="E1866" i="10"/>
  <c r="F1866" i="10"/>
  <c r="E1867" i="10"/>
  <c r="F1867" i="10"/>
  <c r="E1868" i="10"/>
  <c r="F1868" i="10"/>
  <c r="E1869" i="10"/>
  <c r="F1869" i="10"/>
  <c r="E1870" i="10"/>
  <c r="F1870" i="10"/>
  <c r="E1871" i="10"/>
  <c r="F1871" i="10"/>
  <c r="E1872" i="10"/>
  <c r="F1872" i="10"/>
  <c r="E1873" i="10"/>
  <c r="F1873" i="10"/>
  <c r="E1874" i="10"/>
  <c r="F1874" i="10"/>
  <c r="E1875" i="10"/>
  <c r="F1875" i="10"/>
  <c r="E1876" i="10"/>
  <c r="F1876" i="10"/>
  <c r="E1877" i="10"/>
  <c r="F1877" i="10"/>
  <c r="E1878" i="10"/>
  <c r="F1878" i="10"/>
  <c r="E1879" i="10"/>
  <c r="F1879" i="10"/>
  <c r="E1880" i="10"/>
  <c r="F1880" i="10"/>
  <c r="E1881" i="10"/>
  <c r="F1881" i="10"/>
  <c r="E1882" i="10"/>
  <c r="F1882" i="10"/>
  <c r="E1883" i="10"/>
  <c r="F1883" i="10"/>
  <c r="E1884" i="10"/>
  <c r="F1884" i="10"/>
  <c r="E1885" i="10"/>
  <c r="F1885" i="10"/>
  <c r="E1886" i="10"/>
  <c r="F1886" i="10"/>
  <c r="E1887" i="10"/>
  <c r="F1887" i="10"/>
  <c r="E1888" i="10"/>
  <c r="F1888" i="10"/>
  <c r="E1889" i="10"/>
  <c r="F1889" i="10"/>
  <c r="E1890" i="10"/>
  <c r="F1890" i="10"/>
  <c r="E1891" i="10"/>
  <c r="F1891" i="10"/>
  <c r="E1892" i="10"/>
  <c r="F1892" i="10"/>
  <c r="E1893" i="10"/>
  <c r="F1893" i="10"/>
  <c r="E1894" i="10"/>
  <c r="F1894" i="10"/>
  <c r="E1895" i="10"/>
  <c r="F1895" i="10"/>
  <c r="E1896" i="10"/>
  <c r="F1896" i="10"/>
  <c r="E1897" i="10"/>
  <c r="F1897" i="10"/>
  <c r="E1898" i="10"/>
  <c r="F1898" i="10"/>
  <c r="E1899" i="10"/>
  <c r="F1899" i="10"/>
  <c r="E1900" i="10"/>
  <c r="F1900" i="10"/>
  <c r="E1901" i="10"/>
  <c r="F1901" i="10"/>
  <c r="E1902" i="10"/>
  <c r="F1902" i="10"/>
  <c r="E1903" i="10"/>
  <c r="F1903" i="10"/>
  <c r="E1904" i="10"/>
  <c r="F1904" i="10"/>
  <c r="E1905" i="10"/>
  <c r="F1905" i="10"/>
  <c r="E1906" i="10"/>
  <c r="F1906" i="10"/>
  <c r="E1907" i="10"/>
  <c r="F1907" i="10"/>
  <c r="E1908" i="10"/>
  <c r="F1908" i="10"/>
  <c r="E1909" i="10"/>
  <c r="F1909" i="10"/>
  <c r="E1910" i="10"/>
  <c r="F1910" i="10"/>
  <c r="E1911" i="10"/>
  <c r="F1911" i="10"/>
  <c r="E1912" i="10"/>
  <c r="F1912" i="10"/>
  <c r="E1913" i="10"/>
  <c r="F1913" i="10"/>
  <c r="E1914" i="10"/>
  <c r="F1914" i="10"/>
  <c r="E1915" i="10"/>
  <c r="F1915" i="10"/>
  <c r="E1916" i="10"/>
  <c r="F1916" i="10"/>
  <c r="E1917" i="10"/>
  <c r="F1917" i="10"/>
  <c r="E1918" i="10"/>
  <c r="F1918" i="10"/>
  <c r="E1919" i="10"/>
  <c r="F1919" i="10"/>
  <c r="E1920" i="10"/>
  <c r="F1920" i="10"/>
  <c r="E1921" i="10"/>
  <c r="F1921" i="10"/>
  <c r="E1922" i="10"/>
  <c r="F1922" i="10"/>
  <c r="E1923" i="10"/>
  <c r="F1923" i="10"/>
  <c r="E1924" i="10"/>
  <c r="F1924" i="10"/>
  <c r="E1925" i="10"/>
  <c r="F1925" i="10"/>
  <c r="E1926" i="10"/>
  <c r="F1926" i="10"/>
  <c r="E1927" i="10"/>
  <c r="F1927" i="10"/>
  <c r="E1928" i="10"/>
  <c r="F1928" i="10"/>
  <c r="E1929" i="10"/>
  <c r="F1929" i="10"/>
  <c r="E1930" i="10"/>
  <c r="F1930" i="10"/>
  <c r="E1931" i="10"/>
  <c r="F1931" i="10"/>
  <c r="E1932" i="10"/>
  <c r="F1932" i="10"/>
  <c r="E1933" i="10"/>
  <c r="F1933" i="10"/>
  <c r="E1934" i="10"/>
  <c r="F1934" i="10"/>
  <c r="E1935" i="10"/>
  <c r="F1935" i="10"/>
  <c r="E1936" i="10"/>
  <c r="F1936" i="10"/>
  <c r="E1937" i="10"/>
  <c r="F1937" i="10"/>
  <c r="E1938" i="10"/>
  <c r="F1938" i="10"/>
  <c r="E1939" i="10"/>
  <c r="F1939" i="10"/>
  <c r="E1940" i="10"/>
  <c r="F1940" i="10"/>
  <c r="E1941" i="10"/>
  <c r="F1941" i="10"/>
  <c r="E1942" i="10"/>
  <c r="F1942" i="10"/>
  <c r="E1943" i="10"/>
  <c r="F1943" i="10"/>
  <c r="E1944" i="10"/>
  <c r="F1944" i="10"/>
  <c r="E1945" i="10"/>
  <c r="F1945" i="10"/>
  <c r="E1946" i="10"/>
  <c r="F1946" i="10"/>
  <c r="E1947" i="10"/>
  <c r="F1947" i="10"/>
  <c r="E1948" i="10"/>
  <c r="F1948" i="10"/>
  <c r="E1949" i="10"/>
  <c r="F1949" i="10"/>
  <c r="E1950" i="10"/>
  <c r="F1950" i="10"/>
  <c r="E1951" i="10"/>
  <c r="F1951" i="10"/>
  <c r="E1952" i="10"/>
  <c r="F1952" i="10"/>
  <c r="E1953" i="10"/>
  <c r="F1953" i="10"/>
  <c r="E1954" i="10"/>
  <c r="F1954" i="10"/>
  <c r="E1955" i="10"/>
  <c r="F1955" i="10"/>
  <c r="E1956" i="10"/>
  <c r="F1956" i="10"/>
  <c r="E1957" i="10"/>
  <c r="F1957" i="10"/>
  <c r="E1958" i="10"/>
  <c r="F1958" i="10"/>
  <c r="E1959" i="10"/>
  <c r="F1959" i="10"/>
  <c r="E1960" i="10"/>
  <c r="F1960" i="10"/>
  <c r="E1961" i="10"/>
  <c r="F1961" i="10"/>
  <c r="E1962" i="10"/>
  <c r="F1962" i="10"/>
  <c r="E1963" i="10"/>
  <c r="F1963" i="10"/>
  <c r="E1964" i="10"/>
  <c r="F1964" i="10"/>
  <c r="E1965" i="10"/>
  <c r="F1965" i="10"/>
  <c r="E1966" i="10"/>
  <c r="F1966" i="10"/>
  <c r="E1967" i="10"/>
  <c r="F1967" i="10"/>
  <c r="E1968" i="10"/>
  <c r="F1968" i="10"/>
  <c r="E1969" i="10"/>
  <c r="F1969" i="10"/>
  <c r="E1970" i="10"/>
  <c r="F1970" i="10"/>
  <c r="E1971" i="10"/>
  <c r="F1971" i="10"/>
  <c r="E1972" i="10"/>
  <c r="F1972" i="10"/>
  <c r="E1973" i="10"/>
  <c r="F1973" i="10"/>
  <c r="E1974" i="10"/>
  <c r="F1974" i="10"/>
  <c r="E1975" i="10"/>
  <c r="F1975" i="10"/>
  <c r="E1976" i="10"/>
  <c r="F1976" i="10"/>
  <c r="E1977" i="10"/>
  <c r="F1977" i="10"/>
  <c r="E1978" i="10"/>
  <c r="F1978" i="10"/>
  <c r="E1979" i="10"/>
  <c r="F1979" i="10"/>
  <c r="E1980" i="10"/>
  <c r="F1980" i="10"/>
  <c r="E1981" i="10"/>
  <c r="F1981" i="10"/>
  <c r="E1982" i="10"/>
  <c r="F1982" i="10"/>
  <c r="E1983" i="10"/>
  <c r="F1983" i="10"/>
  <c r="E1984" i="10"/>
  <c r="F1984" i="10"/>
  <c r="E1985" i="10"/>
  <c r="F1985" i="10"/>
  <c r="E1986" i="10"/>
  <c r="F1986" i="10"/>
  <c r="E1987" i="10"/>
  <c r="F1987" i="10"/>
  <c r="E1988" i="10"/>
  <c r="F1988" i="10"/>
  <c r="E1989" i="10"/>
  <c r="F1989" i="10"/>
  <c r="E1990" i="10"/>
  <c r="F1990" i="10"/>
  <c r="E1991" i="10"/>
  <c r="F1991" i="10"/>
  <c r="E1992" i="10"/>
  <c r="F1992" i="10"/>
  <c r="E1993" i="10"/>
  <c r="F1993" i="10"/>
  <c r="E1994" i="10"/>
  <c r="F1994" i="10"/>
  <c r="E1995" i="10"/>
  <c r="F1995" i="10"/>
  <c r="E1996" i="10"/>
  <c r="F1996" i="10"/>
  <c r="E1997" i="10"/>
  <c r="F1997" i="10"/>
  <c r="E1998" i="10"/>
  <c r="F1998" i="10"/>
  <c r="E1999" i="10"/>
  <c r="F1999" i="10"/>
  <c r="E2000" i="10"/>
  <c r="F2000" i="10"/>
  <c r="E2001" i="10"/>
  <c r="F2001" i="10"/>
  <c r="E2002" i="10"/>
  <c r="F2002" i="10"/>
  <c r="E2003" i="10"/>
  <c r="F2003" i="10"/>
  <c r="E2004" i="10"/>
  <c r="F2004" i="10"/>
  <c r="E2005" i="10"/>
  <c r="F2005" i="10"/>
  <c r="E2006" i="10"/>
  <c r="F2006" i="10"/>
  <c r="E2007" i="10"/>
  <c r="F2007" i="10"/>
  <c r="E2008" i="10"/>
  <c r="F2008" i="10"/>
  <c r="E2009" i="10"/>
  <c r="F2009" i="10"/>
  <c r="E2010" i="10"/>
  <c r="F2010" i="10"/>
  <c r="E2011" i="10"/>
  <c r="F2011" i="10"/>
  <c r="E2012" i="10"/>
  <c r="F2012" i="10"/>
  <c r="E2013" i="10"/>
  <c r="F2013" i="10"/>
  <c r="E2014" i="10"/>
  <c r="F2014" i="10"/>
  <c r="E2015" i="10"/>
  <c r="F2015" i="10"/>
  <c r="E2016" i="10"/>
  <c r="F2016" i="10"/>
  <c r="E2017" i="10"/>
  <c r="F2017" i="10"/>
  <c r="E2018" i="10"/>
  <c r="F2018" i="10"/>
  <c r="E2019" i="10"/>
  <c r="F2019" i="10"/>
  <c r="E2020" i="10"/>
  <c r="F2020" i="10"/>
  <c r="E2021" i="10"/>
  <c r="F2021" i="10"/>
  <c r="E2022" i="10"/>
  <c r="F2022" i="10"/>
  <c r="E2023" i="10"/>
  <c r="F2023" i="10"/>
  <c r="E2024" i="10"/>
  <c r="F2024" i="10"/>
  <c r="E2025" i="10"/>
  <c r="F2025" i="10"/>
  <c r="E2026" i="10"/>
  <c r="F2026" i="10"/>
  <c r="E2027" i="10"/>
  <c r="F2027" i="10"/>
  <c r="E2028" i="10"/>
  <c r="F2028" i="10"/>
  <c r="E2029" i="10"/>
  <c r="F2029" i="10"/>
  <c r="E2030" i="10"/>
  <c r="F2030" i="10"/>
  <c r="E2031" i="10"/>
  <c r="F2031" i="10"/>
  <c r="E2032" i="10"/>
  <c r="F2032" i="10"/>
  <c r="E2033" i="10"/>
  <c r="F2033" i="10"/>
  <c r="E2034" i="10"/>
  <c r="F2034" i="10"/>
  <c r="E2035" i="10"/>
  <c r="F2035" i="10"/>
  <c r="E2036" i="10"/>
  <c r="F2036" i="10"/>
  <c r="E2037" i="10"/>
  <c r="F2037" i="10"/>
  <c r="E2038" i="10"/>
  <c r="F2038" i="10"/>
  <c r="E2039" i="10"/>
  <c r="F2039" i="10"/>
  <c r="E2040" i="10"/>
  <c r="F2040" i="10"/>
  <c r="E2041" i="10"/>
  <c r="F2041" i="10"/>
  <c r="E2042" i="10"/>
  <c r="F2042" i="10"/>
  <c r="E2043" i="10"/>
  <c r="F2043" i="10"/>
  <c r="E2044" i="10"/>
  <c r="F2044" i="10"/>
  <c r="E2045" i="10"/>
  <c r="F2045" i="10"/>
  <c r="E2046" i="10"/>
  <c r="F2046" i="10"/>
  <c r="E2047" i="10"/>
  <c r="F2047" i="10"/>
  <c r="E2048" i="10"/>
  <c r="F2048" i="10"/>
  <c r="E2049" i="10"/>
  <c r="F2049" i="10"/>
  <c r="E2050" i="10"/>
  <c r="F2050" i="10"/>
  <c r="E2051" i="10"/>
  <c r="F2051" i="10"/>
  <c r="E2052" i="10"/>
  <c r="F2052" i="10"/>
  <c r="E2053" i="10"/>
  <c r="F2053" i="10"/>
  <c r="E2054" i="10"/>
  <c r="F2054" i="10"/>
  <c r="E2055" i="10"/>
  <c r="F2055" i="10"/>
  <c r="E2056" i="10"/>
  <c r="F2056" i="10"/>
  <c r="E2057" i="10"/>
  <c r="F2057" i="10"/>
  <c r="E2058" i="10"/>
  <c r="F2058" i="10"/>
  <c r="E2059" i="10"/>
  <c r="F2059" i="10"/>
  <c r="E2060" i="10"/>
  <c r="F2060" i="10"/>
  <c r="E2061" i="10"/>
  <c r="F2061" i="10"/>
  <c r="E2062" i="10"/>
  <c r="F2062" i="10"/>
  <c r="E2063" i="10"/>
  <c r="F2063" i="10"/>
  <c r="E2064" i="10"/>
  <c r="F2064" i="10"/>
  <c r="E2065" i="10"/>
  <c r="F2065" i="10"/>
  <c r="E2066" i="10"/>
  <c r="F2066" i="10"/>
  <c r="E2067" i="10"/>
  <c r="F2067" i="10"/>
  <c r="E2068" i="10"/>
  <c r="F2068" i="10"/>
  <c r="E2069" i="10"/>
  <c r="F2069" i="10"/>
  <c r="E2070" i="10"/>
  <c r="F2070" i="10"/>
  <c r="E2071" i="10"/>
  <c r="F2071" i="10"/>
  <c r="E2072" i="10"/>
  <c r="F2072" i="10"/>
  <c r="E2073" i="10"/>
  <c r="F2073" i="10"/>
  <c r="E2074" i="10"/>
  <c r="F2074" i="10"/>
  <c r="E2075" i="10"/>
  <c r="F2075" i="10"/>
  <c r="E2076" i="10"/>
  <c r="F2076" i="10"/>
  <c r="E2077" i="10"/>
  <c r="F2077" i="10"/>
  <c r="E2078" i="10"/>
  <c r="F2078" i="10"/>
  <c r="E2079" i="10"/>
  <c r="F2079" i="10"/>
  <c r="E2080" i="10"/>
  <c r="F2080" i="10"/>
  <c r="E2081" i="10"/>
  <c r="F2081" i="10"/>
  <c r="E2082" i="10"/>
  <c r="F2082" i="10"/>
  <c r="E2083" i="10"/>
  <c r="F2083" i="10"/>
  <c r="E2084" i="10"/>
  <c r="F2084" i="10"/>
  <c r="E2085" i="10"/>
  <c r="F2085" i="10"/>
  <c r="E2086" i="10"/>
  <c r="F2086" i="10"/>
  <c r="E2087" i="10"/>
  <c r="F2087" i="10"/>
  <c r="E2088" i="10"/>
  <c r="F2088" i="10"/>
  <c r="E2089" i="10"/>
  <c r="F2089" i="10"/>
  <c r="E2090" i="10"/>
  <c r="F2090" i="10"/>
  <c r="E2091" i="10"/>
  <c r="F2091" i="10"/>
  <c r="E2092" i="10"/>
  <c r="F2092" i="10"/>
  <c r="E2093" i="10"/>
  <c r="F2093" i="10"/>
  <c r="E2094" i="10"/>
  <c r="F2094" i="10"/>
  <c r="E2095" i="10"/>
  <c r="F2095" i="10"/>
  <c r="E2096" i="10"/>
  <c r="F2096" i="10"/>
  <c r="E2097" i="10"/>
  <c r="F2097" i="10"/>
  <c r="E2098" i="10"/>
  <c r="F2098" i="10"/>
  <c r="E2099" i="10"/>
  <c r="F2099" i="10"/>
  <c r="E2100" i="10"/>
  <c r="F2100" i="10"/>
  <c r="E2101" i="10"/>
  <c r="F2101" i="10"/>
  <c r="E2102" i="10"/>
  <c r="F2102" i="10"/>
  <c r="E2103" i="10"/>
  <c r="F2103" i="10"/>
  <c r="E2104" i="10"/>
  <c r="F2104" i="10"/>
  <c r="E2105" i="10"/>
  <c r="F2105" i="10"/>
  <c r="E2106" i="10"/>
  <c r="F2106" i="10"/>
  <c r="E2107" i="10"/>
  <c r="F2107" i="10"/>
  <c r="E2108" i="10"/>
  <c r="F2108" i="10"/>
  <c r="E2109" i="10"/>
  <c r="F2109" i="10"/>
  <c r="E2110" i="10"/>
  <c r="F2110" i="10"/>
  <c r="E2111" i="10"/>
  <c r="F2111" i="10"/>
  <c r="E2112" i="10"/>
  <c r="F2112" i="10"/>
  <c r="E2113" i="10"/>
  <c r="F2113" i="10"/>
  <c r="E2114" i="10"/>
  <c r="F2114" i="10"/>
  <c r="E2115" i="10"/>
  <c r="F2115" i="10"/>
  <c r="E2116" i="10"/>
  <c r="F2116" i="10"/>
  <c r="E2117" i="10"/>
  <c r="F2117" i="10"/>
  <c r="E2118" i="10"/>
  <c r="F2118" i="10"/>
  <c r="E2119" i="10"/>
  <c r="F2119" i="10"/>
  <c r="E2120" i="10"/>
  <c r="F2120" i="10"/>
  <c r="E2121" i="10"/>
  <c r="F2121" i="10"/>
  <c r="E2122" i="10"/>
  <c r="F2122" i="10"/>
  <c r="E2123" i="10"/>
  <c r="F2123" i="10"/>
  <c r="E2124" i="10"/>
  <c r="F2124" i="10"/>
  <c r="E2125" i="10"/>
  <c r="F2125" i="10"/>
  <c r="E2126" i="10"/>
  <c r="F2126" i="10"/>
  <c r="E2127" i="10"/>
  <c r="F2127" i="10"/>
  <c r="E2128" i="10"/>
  <c r="F2128" i="10"/>
  <c r="E2129" i="10"/>
  <c r="F2129" i="10"/>
  <c r="E2130" i="10"/>
  <c r="F2130" i="10"/>
  <c r="E2131" i="10"/>
  <c r="F2131" i="10"/>
  <c r="E2132" i="10"/>
  <c r="F2132" i="10"/>
  <c r="E2133" i="10"/>
  <c r="F2133" i="10"/>
  <c r="E2134" i="10"/>
  <c r="F2134" i="10"/>
  <c r="E2135" i="10"/>
  <c r="F2135" i="10"/>
  <c r="E2136" i="10"/>
  <c r="F2136" i="10"/>
  <c r="E2137" i="10"/>
  <c r="F2137" i="10"/>
  <c r="E2138" i="10"/>
  <c r="F2138" i="10"/>
  <c r="E2139" i="10"/>
  <c r="F2139" i="10"/>
  <c r="E2140" i="10"/>
  <c r="F2140" i="10"/>
  <c r="E2141" i="10"/>
  <c r="F2141" i="10"/>
  <c r="E2142" i="10"/>
  <c r="F2142" i="10"/>
  <c r="E2143" i="10"/>
  <c r="F2143" i="10"/>
  <c r="E2144" i="10"/>
  <c r="F2144" i="10"/>
  <c r="E2145" i="10"/>
  <c r="F2145" i="10"/>
  <c r="E2146" i="10"/>
  <c r="F2146" i="10"/>
  <c r="E2147" i="10"/>
  <c r="F2147" i="10"/>
  <c r="E2148" i="10"/>
  <c r="F2148" i="10"/>
  <c r="E2149" i="10"/>
  <c r="F2149" i="10"/>
  <c r="E2150" i="10"/>
  <c r="F2150" i="10"/>
  <c r="E2151" i="10"/>
  <c r="F2151" i="10"/>
  <c r="E2152" i="10"/>
  <c r="F2152" i="10"/>
  <c r="E2153" i="10"/>
  <c r="F2153" i="10"/>
  <c r="E2154" i="10"/>
  <c r="F2154" i="10"/>
  <c r="E2155" i="10"/>
  <c r="F2155" i="10"/>
  <c r="E2156" i="10"/>
  <c r="F2156" i="10"/>
  <c r="E2157" i="10"/>
  <c r="F2157" i="10"/>
  <c r="E2158" i="10"/>
  <c r="F2158" i="10"/>
  <c r="E2159" i="10"/>
  <c r="F2159" i="10"/>
  <c r="E2160" i="10"/>
  <c r="F2160" i="10"/>
  <c r="E2161" i="10"/>
  <c r="F2161" i="10"/>
  <c r="E2162" i="10"/>
  <c r="F2162" i="10"/>
  <c r="E2163" i="10"/>
  <c r="F2163" i="10"/>
  <c r="E2164" i="10"/>
  <c r="F2164" i="10"/>
  <c r="E2165" i="10"/>
  <c r="F2165" i="10"/>
  <c r="E2166" i="10"/>
  <c r="F2166" i="10"/>
  <c r="E2167" i="10"/>
  <c r="F2167" i="10"/>
  <c r="E2168" i="10"/>
  <c r="F2168" i="10"/>
  <c r="E2169" i="10"/>
  <c r="F2169" i="10"/>
  <c r="E2170" i="10"/>
  <c r="F2170" i="10"/>
  <c r="E2171" i="10"/>
  <c r="F2171" i="10"/>
  <c r="E2172" i="10"/>
  <c r="F2172" i="10"/>
  <c r="E2173" i="10"/>
  <c r="F2173" i="10"/>
  <c r="E2174" i="10"/>
  <c r="F2174" i="10"/>
  <c r="E2175" i="10"/>
  <c r="F2175" i="10"/>
  <c r="E2176" i="10"/>
  <c r="F2176" i="10"/>
  <c r="E2177" i="10"/>
  <c r="F2177" i="10"/>
  <c r="E2178" i="10"/>
  <c r="F2178" i="10"/>
  <c r="E2179" i="10"/>
  <c r="F2179" i="10"/>
  <c r="E2180" i="10"/>
  <c r="F2180" i="10"/>
  <c r="E2181" i="10"/>
  <c r="F2181" i="10"/>
  <c r="E2182" i="10"/>
  <c r="F2182" i="10"/>
  <c r="E2183" i="10"/>
  <c r="F2183" i="10"/>
  <c r="E2184" i="10"/>
  <c r="F2184" i="10"/>
  <c r="E2185" i="10"/>
  <c r="F2185" i="10"/>
  <c r="E2186" i="10"/>
  <c r="F2186" i="10"/>
  <c r="E2187" i="10"/>
  <c r="F2187" i="10"/>
  <c r="E2188" i="10"/>
  <c r="F2188" i="10"/>
  <c r="E2189" i="10"/>
  <c r="F2189" i="10"/>
  <c r="E2190" i="10"/>
  <c r="F2190" i="10"/>
  <c r="E2191" i="10"/>
  <c r="F2191" i="10"/>
  <c r="E2192" i="10"/>
  <c r="F2192" i="10"/>
  <c r="E2193" i="10"/>
  <c r="F2193" i="10"/>
  <c r="E2194" i="10"/>
  <c r="F2194" i="10"/>
  <c r="E2195" i="10"/>
  <c r="F2195" i="10"/>
  <c r="E2196" i="10"/>
  <c r="F2196" i="10"/>
  <c r="E2197" i="10"/>
  <c r="F2197" i="10"/>
  <c r="E2198" i="10"/>
  <c r="F2198" i="10"/>
  <c r="E2199" i="10"/>
  <c r="F2199" i="10"/>
  <c r="E2200" i="10"/>
  <c r="F2200" i="10"/>
  <c r="E2201" i="10"/>
  <c r="F2201" i="10"/>
  <c r="E2202" i="10"/>
  <c r="F2202" i="10"/>
  <c r="E2203" i="10"/>
  <c r="F2203" i="10"/>
  <c r="E2204" i="10"/>
  <c r="F2204" i="10"/>
  <c r="E2205" i="10"/>
  <c r="F2205" i="10"/>
  <c r="E2206" i="10"/>
  <c r="F2206" i="10"/>
  <c r="E2207" i="10"/>
  <c r="F2207" i="10"/>
  <c r="E2208" i="10"/>
  <c r="F2208" i="10"/>
  <c r="E2209" i="10"/>
  <c r="F2209" i="10"/>
  <c r="E2210" i="10"/>
  <c r="F2210" i="10"/>
  <c r="E2211" i="10"/>
  <c r="F2211" i="10"/>
  <c r="E2212" i="10"/>
  <c r="F2212" i="10"/>
  <c r="E2213" i="10"/>
  <c r="F2213" i="10"/>
  <c r="E2214" i="10"/>
  <c r="F2214" i="10"/>
  <c r="E2215" i="10"/>
  <c r="F2215" i="10"/>
  <c r="E2216" i="10"/>
  <c r="F2216" i="10"/>
  <c r="E2217" i="10"/>
  <c r="F2217" i="10"/>
  <c r="E2218" i="10"/>
  <c r="F2218" i="10"/>
  <c r="E2219" i="10"/>
  <c r="F2219" i="10"/>
  <c r="E2220" i="10"/>
  <c r="F2220" i="10"/>
  <c r="E2221" i="10"/>
  <c r="F2221" i="10"/>
  <c r="E2222" i="10"/>
  <c r="F2222" i="10"/>
  <c r="E2223" i="10"/>
  <c r="F2223" i="10"/>
  <c r="E2224" i="10"/>
  <c r="F2224" i="10"/>
  <c r="E2225" i="10"/>
  <c r="F2225" i="10"/>
  <c r="E2226" i="10"/>
  <c r="F2226" i="10"/>
  <c r="E2227" i="10"/>
  <c r="F2227" i="10"/>
  <c r="E2228" i="10"/>
  <c r="F2228" i="10"/>
  <c r="E2229" i="10"/>
  <c r="F2229" i="10"/>
  <c r="E2230" i="10"/>
  <c r="F2230" i="10"/>
  <c r="E2231" i="10"/>
  <c r="F2231" i="10"/>
  <c r="E2232" i="10"/>
  <c r="F2232" i="10"/>
  <c r="E2233" i="10"/>
  <c r="F2233" i="10"/>
  <c r="E2234" i="10"/>
  <c r="F2234" i="10"/>
  <c r="E2235" i="10"/>
  <c r="F2235" i="10"/>
  <c r="E2236" i="10"/>
  <c r="F2236" i="10"/>
  <c r="E2237" i="10"/>
  <c r="F2237" i="10"/>
  <c r="E2238" i="10"/>
  <c r="F2238" i="10"/>
  <c r="E2239" i="10"/>
  <c r="F2239" i="10"/>
  <c r="E2240" i="10"/>
  <c r="F2240" i="10"/>
  <c r="E2241" i="10"/>
  <c r="F2241" i="10"/>
  <c r="E2242" i="10"/>
  <c r="F2242" i="10"/>
  <c r="E2243" i="10"/>
  <c r="F2243" i="10"/>
  <c r="E2244" i="10"/>
  <c r="F2244" i="10"/>
  <c r="E2245" i="10"/>
  <c r="F2245" i="10"/>
  <c r="E2246" i="10"/>
  <c r="F2246" i="10"/>
  <c r="E2247" i="10"/>
  <c r="F2247" i="10"/>
  <c r="E2248" i="10"/>
  <c r="F2248" i="10"/>
  <c r="E2249" i="10"/>
  <c r="F2249" i="10"/>
  <c r="E2250" i="10"/>
  <c r="F2250" i="10"/>
  <c r="E2251" i="10"/>
  <c r="F2251" i="10"/>
  <c r="E2252" i="10"/>
  <c r="F2252" i="10"/>
  <c r="E2253" i="10"/>
  <c r="F2253" i="10"/>
  <c r="E2254" i="10"/>
  <c r="F2254" i="10"/>
  <c r="E2255" i="10"/>
  <c r="F2255" i="10"/>
  <c r="E2256" i="10"/>
  <c r="F2256" i="10"/>
  <c r="E2257" i="10"/>
  <c r="F2257" i="10"/>
  <c r="E2258" i="10"/>
  <c r="F2258" i="10"/>
  <c r="E2259" i="10"/>
  <c r="F2259" i="10"/>
  <c r="E2260" i="10"/>
  <c r="F2260" i="10"/>
  <c r="E2261" i="10"/>
  <c r="F2261" i="10"/>
  <c r="E2262" i="10"/>
  <c r="F2262" i="10"/>
  <c r="E2263" i="10"/>
  <c r="F2263" i="10"/>
  <c r="E2264" i="10"/>
  <c r="F2264" i="10"/>
  <c r="E2265" i="10"/>
  <c r="F2265" i="10"/>
  <c r="E2266" i="10"/>
  <c r="F2266" i="10"/>
  <c r="E2267" i="10"/>
  <c r="F2267" i="10"/>
  <c r="E2268" i="10"/>
  <c r="F2268" i="10"/>
  <c r="E2269" i="10"/>
  <c r="F2269" i="10"/>
  <c r="E2270" i="10"/>
  <c r="F2270" i="10"/>
  <c r="E2271" i="10"/>
  <c r="F2271" i="10"/>
  <c r="E2272" i="10"/>
  <c r="F2272" i="10"/>
  <c r="E2273" i="10"/>
  <c r="F2273" i="10"/>
  <c r="E2274" i="10"/>
  <c r="F2274" i="10"/>
  <c r="E2275" i="10"/>
  <c r="F2275" i="10"/>
  <c r="E2276" i="10"/>
  <c r="F2276" i="10"/>
  <c r="E2277" i="10"/>
  <c r="F2277" i="10"/>
  <c r="E2278" i="10"/>
  <c r="F2278" i="10"/>
  <c r="E2279" i="10"/>
  <c r="F2279" i="10"/>
  <c r="E2280" i="10"/>
  <c r="F2280" i="10"/>
  <c r="E2281" i="10"/>
  <c r="F2281" i="10"/>
  <c r="E2282" i="10"/>
  <c r="F2282" i="10"/>
  <c r="E2283" i="10"/>
  <c r="F2283" i="10"/>
  <c r="E2284" i="10"/>
  <c r="F2284" i="10"/>
  <c r="E2285" i="10"/>
  <c r="F2285" i="10"/>
  <c r="E2286" i="10"/>
  <c r="F2286" i="10"/>
  <c r="E2287" i="10"/>
  <c r="F2287" i="10"/>
  <c r="E2288" i="10"/>
  <c r="F2288" i="10"/>
  <c r="E2289" i="10"/>
  <c r="F2289" i="10"/>
  <c r="E2290" i="10"/>
  <c r="F2290" i="10"/>
  <c r="E2291" i="10"/>
  <c r="F2291" i="10"/>
  <c r="E2292" i="10"/>
  <c r="F2292" i="10"/>
  <c r="E2293" i="10"/>
  <c r="F2293" i="10"/>
  <c r="E2294" i="10"/>
  <c r="F2294" i="10"/>
  <c r="E2295" i="10"/>
  <c r="F2295" i="10"/>
  <c r="E2296" i="10"/>
  <c r="F2296" i="10"/>
  <c r="E2297" i="10"/>
  <c r="F2297" i="10"/>
  <c r="E2298" i="10"/>
  <c r="F2298" i="10"/>
  <c r="E2299" i="10"/>
  <c r="F2299" i="10"/>
  <c r="E2300" i="10"/>
  <c r="F2300" i="10"/>
  <c r="E2301" i="10"/>
  <c r="F2301" i="10"/>
  <c r="E2302" i="10"/>
  <c r="F2302" i="10"/>
  <c r="E2303" i="10"/>
  <c r="F2303" i="10"/>
  <c r="E2304" i="10"/>
  <c r="F2304" i="10"/>
  <c r="E2305" i="10"/>
  <c r="F2305" i="10"/>
  <c r="E2306" i="10"/>
  <c r="F2306" i="10"/>
  <c r="E2307" i="10"/>
  <c r="F2307" i="10"/>
  <c r="E2308" i="10"/>
  <c r="F2308" i="10"/>
  <c r="E2309" i="10"/>
  <c r="F2309" i="10"/>
  <c r="E2310" i="10"/>
  <c r="F2310" i="10"/>
  <c r="E2311" i="10"/>
  <c r="F2311" i="10"/>
  <c r="E2312" i="10"/>
  <c r="F2312" i="10"/>
  <c r="E2313" i="10"/>
  <c r="F2313" i="10"/>
  <c r="E2314" i="10"/>
  <c r="F2314" i="10"/>
  <c r="E2315" i="10"/>
  <c r="F2315" i="10"/>
  <c r="E2316" i="10"/>
  <c r="F2316" i="10"/>
  <c r="E2317" i="10"/>
  <c r="F2317" i="10"/>
  <c r="E2318" i="10"/>
  <c r="F2318" i="10"/>
  <c r="E2319" i="10"/>
  <c r="F2319" i="10"/>
  <c r="E2320" i="10"/>
  <c r="F2320" i="10"/>
  <c r="E2321" i="10"/>
  <c r="F2321" i="10"/>
  <c r="E2322" i="10"/>
  <c r="F2322" i="10"/>
  <c r="E2323" i="10"/>
  <c r="F2323" i="10"/>
  <c r="E2324" i="10"/>
  <c r="F2324" i="10"/>
  <c r="E2325" i="10"/>
  <c r="F2325" i="10"/>
  <c r="E2326" i="10"/>
  <c r="F2326" i="10"/>
  <c r="E2327" i="10"/>
  <c r="F2327" i="10"/>
  <c r="E2328" i="10"/>
  <c r="F2328" i="10"/>
  <c r="E2329" i="10"/>
  <c r="F2329" i="10"/>
  <c r="E2330" i="10"/>
  <c r="F2330" i="10"/>
  <c r="E2331" i="10"/>
  <c r="F2331" i="10"/>
  <c r="E2332" i="10"/>
  <c r="F2332" i="10"/>
  <c r="E2333" i="10"/>
  <c r="F2333" i="10"/>
  <c r="E2334" i="10"/>
  <c r="F2334" i="10"/>
  <c r="E2335" i="10"/>
  <c r="F2335" i="10"/>
  <c r="E2336" i="10"/>
  <c r="F2336" i="10"/>
  <c r="E2337" i="10"/>
  <c r="F2337" i="10"/>
  <c r="E2338" i="10"/>
  <c r="F2338" i="10"/>
  <c r="E2339" i="10"/>
  <c r="F2339" i="10"/>
  <c r="E2340" i="10"/>
  <c r="F2340" i="10"/>
  <c r="E2341" i="10"/>
  <c r="F2341" i="10"/>
  <c r="E2342" i="10"/>
  <c r="F2342" i="10"/>
  <c r="E2343" i="10"/>
  <c r="F2343" i="10"/>
  <c r="E2344" i="10"/>
  <c r="F2344" i="10"/>
  <c r="E2345" i="10"/>
  <c r="F2345" i="10"/>
  <c r="E2346" i="10"/>
  <c r="F2346" i="10"/>
  <c r="E2347" i="10"/>
  <c r="F2347" i="10"/>
  <c r="E2348" i="10"/>
  <c r="F2348" i="10"/>
  <c r="E2349" i="10"/>
  <c r="F2349" i="10"/>
  <c r="E2350" i="10"/>
  <c r="F2350" i="10"/>
  <c r="E2351" i="10"/>
  <c r="F2351" i="10"/>
  <c r="E2352" i="10"/>
  <c r="F2352" i="10"/>
  <c r="E2353" i="10"/>
  <c r="F2353" i="10"/>
  <c r="E2354" i="10"/>
  <c r="F2354" i="10"/>
  <c r="E2355" i="10"/>
  <c r="F2355" i="10"/>
  <c r="E2356" i="10"/>
  <c r="F2356" i="10"/>
  <c r="E2357" i="10"/>
  <c r="F2357" i="10"/>
  <c r="E2358" i="10"/>
  <c r="F2358" i="10"/>
  <c r="E2359" i="10"/>
  <c r="F2359" i="10"/>
  <c r="E2360" i="10"/>
  <c r="F2360" i="10"/>
  <c r="E2361" i="10"/>
  <c r="F2361" i="10"/>
  <c r="E2362" i="10"/>
  <c r="F2362" i="10"/>
  <c r="E2363" i="10"/>
  <c r="F2363" i="10"/>
  <c r="E2364" i="10"/>
  <c r="F2364" i="10"/>
  <c r="E2365" i="10"/>
  <c r="F2365" i="10"/>
  <c r="E2366" i="10"/>
  <c r="F2366" i="10"/>
  <c r="E2367" i="10"/>
  <c r="F2367" i="10"/>
  <c r="E2368" i="10"/>
  <c r="F2368" i="10"/>
  <c r="E2369" i="10"/>
  <c r="F2369" i="10"/>
  <c r="E2370" i="10"/>
  <c r="F2370" i="10"/>
  <c r="E2371" i="10"/>
  <c r="F2371" i="10"/>
  <c r="E2372" i="10"/>
  <c r="F2372" i="10"/>
  <c r="E2373" i="10"/>
  <c r="F2373" i="10"/>
  <c r="E2374" i="10"/>
  <c r="F2374" i="10"/>
  <c r="E2375" i="10"/>
  <c r="F2375" i="10"/>
  <c r="E2376" i="10"/>
  <c r="F2376" i="10"/>
  <c r="E2377" i="10"/>
  <c r="F2377" i="10"/>
  <c r="E2378" i="10"/>
  <c r="F2378" i="10"/>
  <c r="E2379" i="10"/>
  <c r="F2379" i="10"/>
  <c r="E2380" i="10"/>
  <c r="F2380" i="10"/>
  <c r="E2381" i="10"/>
  <c r="F2381" i="10"/>
  <c r="E2382" i="10"/>
  <c r="F2382" i="10"/>
  <c r="E2383" i="10"/>
  <c r="F2383" i="10"/>
  <c r="E2384" i="10"/>
  <c r="F2384" i="10"/>
  <c r="E2385" i="10"/>
  <c r="F2385" i="10"/>
  <c r="E2386" i="10"/>
  <c r="F2386" i="10"/>
  <c r="E2387" i="10"/>
  <c r="F2387" i="10"/>
  <c r="E2388" i="10"/>
  <c r="F2388" i="10"/>
  <c r="E2389" i="10"/>
  <c r="F2389" i="10"/>
  <c r="E2390" i="10"/>
  <c r="F2390" i="10"/>
  <c r="E2391" i="10"/>
  <c r="F2391" i="10"/>
  <c r="E2392" i="10"/>
  <c r="F2392" i="10"/>
  <c r="E2393" i="10"/>
  <c r="F2393" i="10"/>
  <c r="E2394" i="10"/>
  <c r="F2394" i="10"/>
  <c r="E2395" i="10"/>
  <c r="F2395" i="10"/>
  <c r="E2396" i="10"/>
  <c r="F2396" i="10"/>
  <c r="E2397" i="10"/>
  <c r="F2397" i="10"/>
  <c r="E2398" i="10"/>
  <c r="F2398" i="10"/>
  <c r="E2399" i="10"/>
  <c r="F2399" i="10"/>
  <c r="E2400" i="10"/>
  <c r="F2400" i="10"/>
  <c r="E2401" i="10"/>
  <c r="F2401" i="10"/>
  <c r="E2402" i="10"/>
  <c r="F2402" i="10"/>
  <c r="E2403" i="10"/>
  <c r="F2403" i="10"/>
  <c r="E2404" i="10"/>
  <c r="F2404" i="10"/>
  <c r="E2405" i="10"/>
  <c r="F2405" i="10"/>
  <c r="E2406" i="10"/>
  <c r="F2406" i="10"/>
  <c r="E2407" i="10"/>
  <c r="F2407" i="10"/>
  <c r="E2408" i="10"/>
  <c r="F2408" i="10"/>
  <c r="E2409" i="10"/>
  <c r="F2409" i="10"/>
  <c r="E2410" i="10"/>
  <c r="F2410" i="10"/>
  <c r="E2411" i="10"/>
  <c r="F2411" i="10"/>
  <c r="E2412" i="10"/>
  <c r="F2412" i="10"/>
  <c r="E2413" i="10"/>
  <c r="F2413" i="10"/>
  <c r="E2414" i="10"/>
  <c r="F2414" i="10"/>
  <c r="E2415" i="10"/>
  <c r="F2415" i="10"/>
  <c r="E2416" i="10"/>
  <c r="F2416" i="10"/>
  <c r="E2417" i="10"/>
  <c r="F2417" i="10"/>
  <c r="E2418" i="10"/>
  <c r="F2418" i="10"/>
  <c r="E2419" i="10"/>
  <c r="F2419" i="10"/>
  <c r="E2420" i="10"/>
  <c r="F2420" i="10"/>
  <c r="E2421" i="10"/>
  <c r="F2421" i="10"/>
  <c r="E2422" i="10"/>
  <c r="F2422" i="10"/>
  <c r="E2423" i="10"/>
  <c r="F2423" i="10"/>
  <c r="E2424" i="10"/>
  <c r="F2424" i="10"/>
  <c r="E2425" i="10"/>
  <c r="F2425" i="10"/>
  <c r="E2426" i="10"/>
  <c r="F2426" i="10"/>
  <c r="E2427" i="10"/>
  <c r="F2427" i="10"/>
  <c r="E2428" i="10"/>
  <c r="F2428" i="10"/>
  <c r="E2429" i="10"/>
  <c r="F2429" i="10"/>
  <c r="E2430" i="10"/>
  <c r="F2430" i="10"/>
  <c r="E2431" i="10"/>
  <c r="F2431" i="10"/>
  <c r="E2432" i="10"/>
  <c r="F2432" i="10"/>
  <c r="E2433" i="10"/>
  <c r="F2433" i="10"/>
  <c r="E2434" i="10"/>
  <c r="F2434" i="10"/>
  <c r="E2435" i="10"/>
  <c r="F2435" i="10"/>
  <c r="E2436" i="10"/>
  <c r="F2436" i="10"/>
  <c r="E2437" i="10"/>
  <c r="F2437" i="10"/>
  <c r="E2438" i="10"/>
  <c r="F2438" i="10"/>
  <c r="E2439" i="10"/>
  <c r="F2439" i="10"/>
  <c r="E2440" i="10"/>
  <c r="F2440" i="10"/>
  <c r="E2441" i="10"/>
  <c r="F2441" i="10"/>
  <c r="E2442" i="10"/>
  <c r="F2442" i="10"/>
  <c r="E2443" i="10"/>
  <c r="F2443" i="10"/>
  <c r="E2444" i="10"/>
  <c r="F2444" i="10"/>
  <c r="E2445" i="10"/>
  <c r="F2445" i="10"/>
  <c r="E2446" i="10"/>
  <c r="F2446" i="10"/>
  <c r="E2447" i="10"/>
  <c r="F2447" i="10"/>
  <c r="E2448" i="10"/>
  <c r="F2448" i="10"/>
  <c r="E2449" i="10"/>
  <c r="F2449" i="10"/>
  <c r="E2450" i="10"/>
  <c r="F2450" i="10"/>
  <c r="E2451" i="10"/>
  <c r="F2451" i="10"/>
  <c r="E2452" i="10"/>
  <c r="F2452" i="10"/>
  <c r="E2453" i="10"/>
  <c r="F2453" i="10"/>
  <c r="E2454" i="10"/>
  <c r="F2454" i="10"/>
  <c r="E2455" i="10"/>
  <c r="F2455" i="10"/>
  <c r="E2456" i="10"/>
  <c r="F2456" i="10"/>
  <c r="E2457" i="10"/>
  <c r="F2457" i="10"/>
  <c r="E2458" i="10"/>
  <c r="F2458" i="10"/>
  <c r="E2459" i="10"/>
  <c r="F2459" i="10"/>
  <c r="E2460" i="10"/>
  <c r="F2460" i="10"/>
  <c r="E2461" i="10"/>
  <c r="F2461" i="10"/>
  <c r="E2462" i="10"/>
  <c r="F2462" i="10"/>
  <c r="E2463" i="10"/>
  <c r="F2463" i="10"/>
  <c r="E2464" i="10"/>
  <c r="F2464" i="10"/>
  <c r="E2465" i="10"/>
  <c r="F2465" i="10"/>
  <c r="E2466" i="10"/>
  <c r="F2466" i="10"/>
  <c r="E2467" i="10"/>
  <c r="F2467" i="10"/>
  <c r="E2468" i="10"/>
  <c r="F2468" i="10"/>
  <c r="E2469" i="10"/>
  <c r="F2469" i="10"/>
  <c r="E2470" i="10"/>
  <c r="F2470" i="10"/>
  <c r="E2471" i="10"/>
  <c r="F2471" i="10"/>
  <c r="E2472" i="10"/>
  <c r="F2472" i="10"/>
  <c r="E2473" i="10"/>
  <c r="F2473" i="10"/>
  <c r="E2474" i="10"/>
  <c r="F2474" i="10"/>
  <c r="E2475" i="10"/>
  <c r="F2475" i="10"/>
  <c r="E2476" i="10"/>
  <c r="F2476" i="10"/>
  <c r="E2477" i="10"/>
  <c r="F2477" i="10"/>
  <c r="E2478" i="10"/>
  <c r="F2478" i="10"/>
  <c r="E2479" i="10"/>
  <c r="F2479" i="10"/>
  <c r="E2480" i="10"/>
  <c r="F2480" i="10"/>
  <c r="E2481" i="10"/>
  <c r="F2481" i="10"/>
  <c r="E2482" i="10"/>
  <c r="F2482" i="10"/>
  <c r="E2483" i="10"/>
  <c r="F2483" i="10"/>
  <c r="E2484" i="10"/>
  <c r="F2484" i="10"/>
  <c r="E2485" i="10"/>
  <c r="F2485" i="10"/>
  <c r="E2486" i="10"/>
  <c r="F2486" i="10"/>
  <c r="E2487" i="10"/>
  <c r="F2487" i="10"/>
  <c r="E2488" i="10"/>
  <c r="F2488" i="10"/>
  <c r="E2489" i="10"/>
  <c r="F2489" i="10"/>
  <c r="E2490" i="10"/>
  <c r="F2490" i="10"/>
  <c r="E2491" i="10"/>
  <c r="F2491" i="10"/>
  <c r="E2492" i="10"/>
  <c r="F2492" i="10"/>
  <c r="E2493" i="10"/>
  <c r="F2493" i="10"/>
  <c r="E2494" i="10"/>
  <c r="F2494" i="10"/>
  <c r="E2495" i="10"/>
  <c r="F2495" i="10"/>
  <c r="E2496" i="10"/>
  <c r="F2496" i="10"/>
  <c r="E2497" i="10"/>
  <c r="F2497" i="10"/>
  <c r="E2498" i="10"/>
  <c r="F2498" i="10"/>
  <c r="E2499" i="10"/>
  <c r="F2499" i="10"/>
  <c r="E2500" i="10"/>
  <c r="F2500" i="10"/>
  <c r="E2501" i="10"/>
  <c r="F2501" i="10"/>
  <c r="E2502" i="10"/>
  <c r="F2502" i="10"/>
  <c r="E2503" i="10"/>
  <c r="F2503" i="10"/>
  <c r="E2504" i="10"/>
  <c r="F2504" i="10"/>
  <c r="E2505" i="10"/>
  <c r="F2505" i="10"/>
  <c r="E2506" i="10"/>
  <c r="F2506" i="10"/>
  <c r="E2507" i="10"/>
  <c r="F2507" i="10"/>
  <c r="E2508" i="10"/>
  <c r="F2508" i="10"/>
  <c r="E2509" i="10"/>
  <c r="F2509" i="10"/>
  <c r="E2510" i="10"/>
  <c r="F2510" i="10"/>
  <c r="E2511" i="10"/>
  <c r="F2511" i="10"/>
  <c r="E2512" i="10"/>
  <c r="F2512" i="10"/>
  <c r="E2513" i="10"/>
  <c r="F2513" i="10"/>
  <c r="E2514" i="10"/>
  <c r="F2514" i="10"/>
  <c r="E2515" i="10"/>
  <c r="F2515" i="10"/>
  <c r="E2516" i="10"/>
  <c r="F2516" i="10"/>
  <c r="E2517" i="10"/>
  <c r="F2517" i="10"/>
  <c r="E2518" i="10"/>
  <c r="F2518" i="10"/>
  <c r="E2519" i="10"/>
  <c r="F2519" i="10"/>
  <c r="E2520" i="10"/>
  <c r="F2520" i="10"/>
  <c r="E2521" i="10"/>
  <c r="F2521" i="10"/>
  <c r="E2522" i="10"/>
  <c r="F2522" i="10"/>
  <c r="E2523" i="10"/>
  <c r="F2523" i="10"/>
  <c r="E2524" i="10"/>
  <c r="F2524" i="10"/>
  <c r="E2525" i="10"/>
  <c r="F2525" i="10"/>
  <c r="E2526" i="10"/>
  <c r="F2526" i="10"/>
  <c r="E2527" i="10"/>
  <c r="F2527" i="10"/>
  <c r="E2528" i="10"/>
  <c r="F2528" i="10"/>
  <c r="E2529" i="10"/>
  <c r="F2529" i="10"/>
  <c r="E2530" i="10"/>
  <c r="F2530" i="10"/>
  <c r="E2531" i="10"/>
  <c r="F2531" i="10"/>
  <c r="E2532" i="10"/>
  <c r="F2532" i="10"/>
  <c r="E2533" i="10"/>
  <c r="F2533" i="10"/>
  <c r="E2534" i="10"/>
  <c r="F2534" i="10"/>
  <c r="E2535" i="10"/>
  <c r="F2535" i="10"/>
  <c r="E2536" i="10"/>
  <c r="F2536" i="10"/>
  <c r="E2537" i="10"/>
  <c r="F2537" i="10"/>
  <c r="E2538" i="10"/>
  <c r="F2538" i="10"/>
  <c r="E2539" i="10"/>
  <c r="F2539" i="10"/>
  <c r="E2540" i="10"/>
  <c r="F2540" i="10"/>
  <c r="E2541" i="10"/>
  <c r="F2541" i="10"/>
  <c r="E2542" i="10"/>
  <c r="F2542" i="10"/>
  <c r="E2543" i="10"/>
  <c r="F2543" i="10"/>
  <c r="E2544" i="10"/>
  <c r="F2544" i="10"/>
  <c r="E2545" i="10"/>
  <c r="F2545" i="10"/>
  <c r="E2546" i="10"/>
  <c r="F2546" i="10"/>
  <c r="E2547" i="10"/>
  <c r="F2547" i="10"/>
  <c r="E2548" i="10"/>
  <c r="F2548" i="10"/>
  <c r="E2549" i="10"/>
  <c r="F2549" i="10"/>
  <c r="E2550" i="10"/>
  <c r="F2550" i="10"/>
  <c r="E2551" i="10"/>
  <c r="F2551" i="10"/>
  <c r="E316" i="10"/>
  <c r="F316" i="10"/>
  <c r="D316" i="10"/>
  <c r="D317" i="10"/>
  <c r="D318" i="10"/>
  <c r="D319" i="10"/>
  <c r="D320" i="10"/>
  <c r="D321" i="10"/>
  <c r="D322" i="10"/>
  <c r="D323" i="10"/>
  <c r="D324" i="10"/>
  <c r="D325" i="10"/>
  <c r="D326" i="10"/>
  <c r="D327" i="10"/>
  <c r="D328" i="10"/>
  <c r="D329" i="10"/>
  <c r="D330" i="10"/>
  <c r="D331" i="10"/>
  <c r="D332" i="10"/>
  <c r="D333" i="10"/>
  <c r="D334" i="10"/>
  <c r="D335" i="10"/>
  <c r="D336" i="10"/>
  <c r="D337" i="10"/>
  <c r="D338" i="10"/>
  <c r="D339" i="10"/>
  <c r="D340" i="10"/>
  <c r="D341" i="10"/>
  <c r="D342" i="10"/>
  <c r="D343" i="10"/>
  <c r="D344" i="10"/>
  <c r="D345" i="10"/>
  <c r="D346" i="10"/>
  <c r="D347" i="10"/>
  <c r="D348" i="10"/>
  <c r="D349" i="10"/>
  <c r="D350" i="10"/>
  <c r="D351" i="10"/>
  <c r="D352" i="10"/>
  <c r="D353" i="10"/>
  <c r="D354" i="10"/>
  <c r="D355" i="10"/>
  <c r="D356" i="10"/>
  <c r="D357" i="10"/>
  <c r="D358" i="10"/>
  <c r="D359" i="10"/>
  <c r="D360" i="10"/>
  <c r="D361" i="10"/>
  <c r="D362" i="10"/>
  <c r="D363" i="10"/>
  <c r="D364" i="10"/>
  <c r="D365" i="10"/>
  <c r="D366" i="10"/>
  <c r="D367" i="10"/>
  <c r="D368" i="10"/>
  <c r="D369" i="10"/>
  <c r="D370" i="10"/>
  <c r="D371" i="10"/>
  <c r="D372" i="10"/>
  <c r="D373" i="10"/>
  <c r="D374" i="10"/>
  <c r="D375" i="10"/>
  <c r="D376" i="10"/>
  <c r="D377" i="10"/>
  <c r="D378" i="10"/>
  <c r="D379" i="10"/>
  <c r="D380" i="10"/>
  <c r="D381" i="10"/>
  <c r="D382" i="10"/>
  <c r="D383" i="10"/>
  <c r="D384" i="10"/>
  <c r="D385" i="10"/>
  <c r="D386" i="10"/>
  <c r="D387" i="10"/>
  <c r="D388" i="10"/>
  <c r="D389" i="10"/>
  <c r="D390" i="10"/>
  <c r="D391" i="10"/>
  <c r="D392" i="10"/>
  <c r="D393" i="10"/>
  <c r="D394" i="10"/>
  <c r="D395" i="10"/>
  <c r="D396" i="10"/>
  <c r="D397" i="10"/>
  <c r="D398" i="10"/>
  <c r="D399" i="10"/>
  <c r="D400" i="10"/>
  <c r="D401" i="10"/>
  <c r="D402" i="10"/>
  <c r="D403" i="10"/>
  <c r="D404" i="10"/>
  <c r="D405" i="10"/>
  <c r="D406" i="10"/>
  <c r="D407" i="10"/>
  <c r="D408" i="10"/>
  <c r="D409" i="10"/>
  <c r="D410" i="10"/>
  <c r="D411" i="10"/>
  <c r="D412" i="10"/>
  <c r="D413" i="10"/>
  <c r="D414" i="10"/>
  <c r="D415" i="10"/>
  <c r="D416" i="10"/>
  <c r="D417" i="10"/>
  <c r="D418" i="10"/>
  <c r="D419" i="10"/>
  <c r="D420" i="10"/>
  <c r="D421" i="10"/>
  <c r="D422" i="10"/>
  <c r="D423" i="10"/>
  <c r="D424" i="10"/>
  <c r="D425" i="10"/>
  <c r="D426" i="10"/>
  <c r="D427" i="10"/>
  <c r="D428" i="10"/>
  <c r="D429" i="10"/>
  <c r="D430" i="10"/>
  <c r="D431" i="10"/>
  <c r="D432" i="10"/>
  <c r="D433" i="10"/>
  <c r="D434" i="10"/>
  <c r="D435" i="10"/>
  <c r="D436" i="10"/>
  <c r="D437" i="10"/>
  <c r="D438" i="10"/>
  <c r="D439" i="10"/>
  <c r="D440" i="10"/>
  <c r="D441" i="10"/>
  <c r="D442" i="10"/>
  <c r="D443" i="10"/>
  <c r="D444" i="10"/>
  <c r="D445" i="10"/>
  <c r="D446" i="10"/>
  <c r="D447" i="10"/>
  <c r="D448" i="10"/>
  <c r="D449" i="10"/>
  <c r="D450" i="10"/>
  <c r="D451" i="10"/>
  <c r="D452" i="10"/>
  <c r="D453" i="10"/>
  <c r="D454" i="10"/>
  <c r="D455" i="10"/>
  <c r="D456" i="10"/>
  <c r="D457" i="10"/>
  <c r="D458" i="10"/>
  <c r="D459" i="10"/>
  <c r="D460" i="10"/>
  <c r="D461" i="10"/>
  <c r="D462" i="10"/>
  <c r="D463" i="10"/>
  <c r="D464" i="10"/>
  <c r="D465" i="10"/>
  <c r="D466" i="10"/>
  <c r="D467" i="10"/>
  <c r="D468" i="10"/>
  <c r="D469" i="10"/>
  <c r="D470" i="10"/>
  <c r="D471" i="10"/>
  <c r="D472" i="10"/>
  <c r="D473" i="10"/>
  <c r="D474" i="10"/>
  <c r="D475" i="10"/>
  <c r="D476" i="10"/>
  <c r="D477" i="10"/>
  <c r="D478" i="10"/>
  <c r="D479" i="10"/>
  <c r="D480" i="10"/>
  <c r="D481" i="10"/>
  <c r="D482" i="10"/>
  <c r="D483" i="10"/>
  <c r="D484" i="10"/>
  <c r="D485" i="10"/>
  <c r="D486" i="10"/>
  <c r="D487" i="10"/>
  <c r="D488" i="10"/>
  <c r="D489" i="10"/>
  <c r="D490" i="10"/>
  <c r="D491" i="10"/>
  <c r="D492" i="10"/>
  <c r="D493" i="10"/>
  <c r="D494" i="10"/>
  <c r="D495" i="10"/>
  <c r="D496" i="10"/>
  <c r="D497" i="10"/>
  <c r="D498" i="10"/>
  <c r="D499" i="10"/>
  <c r="D500" i="10"/>
  <c r="D501" i="10"/>
  <c r="D502" i="10"/>
  <c r="D503" i="10"/>
  <c r="D504" i="10"/>
  <c r="D505" i="10"/>
  <c r="D506" i="10"/>
  <c r="D507" i="10"/>
  <c r="D508" i="10"/>
  <c r="D509" i="10"/>
  <c r="D510" i="10"/>
  <c r="D511" i="10"/>
  <c r="D512" i="10"/>
  <c r="D513" i="10"/>
  <c r="D514" i="10"/>
  <c r="D515" i="10"/>
  <c r="D516" i="10"/>
  <c r="D517" i="10"/>
  <c r="D518" i="10"/>
  <c r="D519" i="10"/>
  <c r="D520" i="10"/>
  <c r="D521" i="10"/>
  <c r="D522" i="10"/>
  <c r="D523" i="10"/>
  <c r="D524" i="10"/>
  <c r="D525" i="10"/>
  <c r="D526" i="10"/>
  <c r="D527" i="10"/>
  <c r="D528" i="10"/>
  <c r="D529" i="10"/>
  <c r="D530" i="10"/>
  <c r="D531" i="10"/>
  <c r="D532" i="10"/>
  <c r="D533" i="10"/>
  <c r="D534" i="10"/>
  <c r="D535" i="10"/>
  <c r="D536" i="10"/>
  <c r="D537" i="10"/>
  <c r="D538" i="10"/>
  <c r="D539" i="10"/>
  <c r="D540" i="10"/>
  <c r="D541" i="10"/>
  <c r="D542" i="10"/>
  <c r="D543" i="10"/>
  <c r="D544" i="10"/>
  <c r="D545" i="10"/>
  <c r="D546" i="10"/>
  <c r="D547" i="10"/>
  <c r="D548" i="10"/>
  <c r="D549" i="10"/>
  <c r="D550" i="10"/>
  <c r="D551" i="10"/>
  <c r="D552" i="10"/>
  <c r="D553" i="10"/>
  <c r="D554" i="10"/>
  <c r="D555" i="10"/>
  <c r="D556" i="10"/>
  <c r="D557" i="10"/>
  <c r="D558" i="10"/>
  <c r="D559" i="10"/>
  <c r="D560" i="10"/>
  <c r="D561" i="10"/>
  <c r="D562" i="10"/>
  <c r="D563" i="10"/>
  <c r="D564" i="10"/>
  <c r="D565" i="10"/>
  <c r="D566" i="10"/>
  <c r="D567" i="10"/>
  <c r="D568" i="10"/>
  <c r="D569" i="10"/>
  <c r="D570" i="10"/>
  <c r="D571" i="10"/>
  <c r="D572" i="10"/>
  <c r="D573" i="10"/>
  <c r="D574" i="10"/>
  <c r="D575" i="10"/>
  <c r="D576" i="10"/>
  <c r="D577" i="10"/>
  <c r="D578" i="10"/>
  <c r="D579" i="10"/>
  <c r="D580" i="10"/>
  <c r="D581" i="10"/>
  <c r="D582" i="10"/>
  <c r="D583" i="10"/>
  <c r="D584" i="10"/>
  <c r="D585" i="10"/>
  <c r="D586" i="10"/>
  <c r="D587" i="10"/>
  <c r="D588" i="10"/>
  <c r="D589" i="10"/>
  <c r="D590" i="10"/>
  <c r="D591" i="10"/>
  <c r="D592" i="10"/>
  <c r="D593" i="10"/>
  <c r="D594" i="10"/>
  <c r="D595" i="10"/>
  <c r="D596" i="10"/>
  <c r="D597" i="10"/>
  <c r="D598" i="10"/>
  <c r="D599" i="10"/>
  <c r="D600" i="10"/>
  <c r="D601" i="10"/>
  <c r="D602" i="10"/>
  <c r="D603" i="10"/>
  <c r="D604" i="10"/>
  <c r="D605" i="10"/>
  <c r="D606" i="10"/>
  <c r="D607" i="10"/>
  <c r="D608" i="10"/>
  <c r="D609" i="10"/>
  <c r="D610" i="10"/>
  <c r="D611" i="10"/>
  <c r="D612" i="10"/>
  <c r="D613" i="10"/>
  <c r="D614" i="10"/>
  <c r="D615" i="10"/>
  <c r="D616" i="10"/>
  <c r="D617" i="10"/>
  <c r="D618" i="10"/>
  <c r="D619" i="10"/>
  <c r="D620" i="10"/>
  <c r="D621" i="10"/>
  <c r="D622" i="10"/>
  <c r="D623" i="10"/>
  <c r="D624" i="10"/>
  <c r="D625" i="10"/>
  <c r="D626" i="10"/>
  <c r="D627" i="10"/>
  <c r="D628" i="10"/>
  <c r="D629" i="10"/>
  <c r="D630" i="10"/>
  <c r="D631" i="10"/>
  <c r="D632" i="10"/>
  <c r="D633" i="10"/>
  <c r="D634" i="10"/>
  <c r="D635" i="10"/>
  <c r="D636" i="10"/>
  <c r="D637" i="10"/>
  <c r="D638" i="10"/>
  <c r="D639" i="10"/>
  <c r="D640" i="10"/>
  <c r="D641" i="10"/>
  <c r="D642" i="10"/>
  <c r="D643" i="10"/>
  <c r="D644" i="10"/>
  <c r="D645" i="10"/>
  <c r="D646" i="10"/>
  <c r="D647" i="10"/>
  <c r="D648" i="10"/>
  <c r="D649" i="10"/>
  <c r="D650" i="10"/>
  <c r="D651" i="10"/>
  <c r="D652" i="10"/>
  <c r="D653" i="10"/>
  <c r="D654" i="10"/>
  <c r="D655" i="10"/>
  <c r="D656" i="10"/>
  <c r="D657" i="10"/>
  <c r="D658" i="10"/>
  <c r="D659" i="10"/>
  <c r="D660" i="10"/>
  <c r="D661" i="10"/>
  <c r="D662" i="10"/>
  <c r="D663" i="10"/>
  <c r="D664" i="10"/>
  <c r="D665" i="10"/>
  <c r="D666" i="10"/>
  <c r="D667" i="10"/>
  <c r="D668" i="10"/>
  <c r="D669" i="10"/>
  <c r="D670" i="10"/>
  <c r="D671" i="10"/>
  <c r="D672" i="10"/>
  <c r="D673" i="10"/>
  <c r="D674" i="10"/>
  <c r="D675" i="10"/>
  <c r="D676" i="10"/>
  <c r="D677" i="10"/>
  <c r="D678" i="10"/>
  <c r="D679" i="10"/>
  <c r="D680" i="10"/>
  <c r="D681" i="10"/>
  <c r="D682" i="10"/>
  <c r="D683" i="10"/>
  <c r="D684" i="10"/>
  <c r="D685" i="10"/>
  <c r="D686" i="10"/>
  <c r="D687" i="10"/>
  <c r="D688" i="10"/>
  <c r="D689" i="10"/>
  <c r="D690" i="10"/>
  <c r="D691" i="10"/>
  <c r="D692" i="10"/>
  <c r="D693" i="10"/>
  <c r="D694" i="10"/>
  <c r="D695" i="10"/>
  <c r="D696" i="10"/>
  <c r="D697" i="10"/>
  <c r="D698" i="10"/>
  <c r="D699" i="10"/>
  <c r="D700" i="10"/>
  <c r="D701" i="10"/>
  <c r="D702" i="10"/>
  <c r="D703" i="10"/>
  <c r="D704" i="10"/>
  <c r="D705" i="10"/>
  <c r="D706" i="10"/>
  <c r="D707" i="10"/>
  <c r="D708" i="10"/>
  <c r="D709" i="10"/>
  <c r="D710" i="10"/>
  <c r="D711" i="10"/>
  <c r="D712" i="10"/>
  <c r="D713" i="10"/>
  <c r="D714" i="10"/>
  <c r="D715" i="10"/>
  <c r="D716" i="10"/>
  <c r="D717" i="10"/>
  <c r="D718" i="10"/>
  <c r="D719" i="10"/>
  <c r="D720" i="10"/>
  <c r="D721" i="10"/>
  <c r="D722" i="10"/>
  <c r="D723" i="10"/>
  <c r="D724" i="10"/>
  <c r="D725" i="10"/>
  <c r="D726" i="10"/>
  <c r="D727" i="10"/>
  <c r="D728" i="10"/>
  <c r="D729" i="10"/>
  <c r="D730" i="10"/>
  <c r="D731" i="10"/>
  <c r="D732" i="10"/>
  <c r="D733" i="10"/>
  <c r="D734" i="10"/>
  <c r="D735" i="10"/>
  <c r="D736" i="10"/>
  <c r="D737" i="10"/>
  <c r="D738" i="10"/>
  <c r="D739" i="10"/>
  <c r="D740" i="10"/>
  <c r="D741" i="10"/>
  <c r="D742" i="10"/>
  <c r="D743" i="10"/>
  <c r="D744" i="10"/>
  <c r="D745" i="10"/>
  <c r="D746" i="10"/>
  <c r="D747" i="10"/>
  <c r="D748" i="10"/>
  <c r="D749" i="10"/>
  <c r="D750" i="10"/>
  <c r="D751" i="10"/>
  <c r="D752" i="10"/>
  <c r="D753" i="10"/>
  <c r="D754" i="10"/>
  <c r="D755" i="10"/>
  <c r="D756" i="10"/>
  <c r="D757" i="10"/>
  <c r="D758" i="10"/>
  <c r="D759" i="10"/>
  <c r="D760" i="10"/>
  <c r="D761" i="10"/>
  <c r="D762" i="10"/>
  <c r="D763" i="10"/>
  <c r="D764" i="10"/>
  <c r="D765" i="10"/>
  <c r="D766" i="10"/>
  <c r="D767" i="10"/>
  <c r="D768" i="10"/>
  <c r="D769" i="10"/>
  <c r="D770" i="10"/>
  <c r="D771" i="10"/>
  <c r="D772" i="10"/>
  <c r="D773" i="10"/>
  <c r="D774" i="10"/>
  <c r="D775" i="10"/>
  <c r="D776" i="10"/>
  <c r="D777" i="10"/>
  <c r="D778" i="10"/>
  <c r="D779" i="10"/>
  <c r="D780" i="10"/>
  <c r="D781" i="10"/>
  <c r="D782" i="10"/>
  <c r="D783" i="10"/>
  <c r="D784" i="10"/>
  <c r="D785" i="10"/>
  <c r="D786" i="10"/>
  <c r="D787" i="10"/>
  <c r="D788" i="10"/>
  <c r="D789" i="10"/>
  <c r="D790" i="10"/>
  <c r="D791" i="10"/>
  <c r="D792" i="10"/>
  <c r="D793" i="10"/>
  <c r="D794" i="10"/>
  <c r="D795" i="10"/>
  <c r="D796" i="10"/>
  <c r="D797" i="10"/>
  <c r="D798" i="10"/>
  <c r="D799" i="10"/>
  <c r="D800" i="10"/>
  <c r="D801" i="10"/>
  <c r="D802" i="10"/>
  <c r="D803" i="10"/>
  <c r="D804" i="10"/>
  <c r="D805" i="10"/>
  <c r="D806" i="10"/>
  <c r="D807" i="10"/>
  <c r="D808" i="10"/>
  <c r="D809" i="10"/>
  <c r="D810" i="10"/>
  <c r="D811" i="10"/>
  <c r="D812" i="10"/>
  <c r="D813" i="10"/>
  <c r="D814" i="10"/>
  <c r="D815" i="10"/>
  <c r="D816" i="10"/>
  <c r="D817" i="10"/>
  <c r="D818" i="10"/>
  <c r="D819" i="10"/>
  <c r="D820" i="10"/>
  <c r="D821" i="10"/>
  <c r="D822" i="10"/>
  <c r="D823" i="10"/>
  <c r="D824" i="10"/>
  <c r="D825" i="10"/>
  <c r="D826" i="10"/>
  <c r="D827" i="10"/>
  <c r="D828" i="10"/>
  <c r="D829" i="10"/>
  <c r="D830" i="10"/>
  <c r="D831" i="10"/>
  <c r="D832" i="10"/>
  <c r="D833" i="10"/>
  <c r="D834" i="10"/>
  <c r="D835" i="10"/>
  <c r="D836" i="10"/>
  <c r="D837" i="10"/>
  <c r="D838" i="10"/>
  <c r="D839" i="10"/>
  <c r="D840" i="10"/>
  <c r="D841" i="10"/>
  <c r="D842" i="10"/>
  <c r="D843" i="10"/>
  <c r="D844" i="10"/>
  <c r="D845" i="10"/>
  <c r="D846" i="10"/>
  <c r="D847" i="10"/>
  <c r="D848" i="10"/>
  <c r="D849" i="10"/>
  <c r="D850" i="10"/>
  <c r="D851" i="10"/>
  <c r="D852" i="10"/>
  <c r="D853" i="10"/>
  <c r="D854" i="10"/>
  <c r="D855" i="10"/>
  <c r="D856" i="10"/>
  <c r="D857" i="10"/>
  <c r="D858" i="10"/>
  <c r="D859" i="10"/>
  <c r="D860" i="10"/>
  <c r="D861" i="10"/>
  <c r="D862" i="10"/>
  <c r="D863" i="10"/>
  <c r="D864" i="10"/>
  <c r="D865" i="10"/>
  <c r="D866" i="10"/>
  <c r="D867" i="10"/>
  <c r="D868" i="10"/>
  <c r="D869" i="10"/>
  <c r="D870" i="10"/>
  <c r="D871" i="10"/>
  <c r="D872" i="10"/>
  <c r="D873" i="10"/>
  <c r="D874" i="10"/>
  <c r="D875" i="10"/>
  <c r="D876" i="10"/>
  <c r="D877" i="10"/>
  <c r="D878" i="10"/>
  <c r="D879" i="10"/>
  <c r="D880" i="10"/>
  <c r="D881" i="10"/>
  <c r="D882" i="10"/>
  <c r="D883" i="10"/>
  <c r="D884" i="10"/>
  <c r="D885" i="10"/>
  <c r="D886" i="10"/>
  <c r="D887" i="10"/>
  <c r="D888" i="10"/>
  <c r="D889" i="10"/>
  <c r="D890" i="10"/>
  <c r="D891" i="10"/>
  <c r="D892" i="10"/>
  <c r="D893" i="10"/>
  <c r="D894" i="10"/>
  <c r="D895" i="10"/>
  <c r="D896" i="10"/>
  <c r="D897" i="10"/>
  <c r="D898" i="10"/>
  <c r="D899" i="10"/>
  <c r="D900" i="10"/>
  <c r="D901" i="10"/>
  <c r="D902" i="10"/>
  <c r="D903" i="10"/>
  <c r="D904" i="10"/>
  <c r="D905" i="10"/>
  <c r="D906" i="10"/>
  <c r="D907" i="10"/>
  <c r="D908" i="10"/>
  <c r="D909" i="10"/>
  <c r="D910" i="10"/>
  <c r="D911" i="10"/>
  <c r="D912" i="10"/>
  <c r="D913" i="10"/>
  <c r="D914" i="10"/>
  <c r="D915" i="10"/>
  <c r="D916" i="10"/>
  <c r="D917" i="10"/>
  <c r="D918" i="10"/>
  <c r="D919" i="10"/>
  <c r="D920" i="10"/>
  <c r="D921" i="10"/>
  <c r="D922" i="10"/>
  <c r="D923" i="10"/>
  <c r="D924" i="10"/>
  <c r="D925" i="10"/>
  <c r="D926" i="10"/>
  <c r="D927" i="10"/>
  <c r="D928" i="10"/>
  <c r="D929" i="10"/>
  <c r="D930" i="10"/>
  <c r="D931" i="10"/>
  <c r="D932" i="10"/>
  <c r="D933" i="10"/>
  <c r="D934" i="10"/>
  <c r="D935" i="10"/>
  <c r="D936" i="10"/>
  <c r="D937" i="10"/>
  <c r="D938" i="10"/>
  <c r="D939" i="10"/>
  <c r="D940" i="10"/>
  <c r="D941" i="10"/>
  <c r="D942" i="10"/>
  <c r="D943" i="10"/>
  <c r="D944" i="10"/>
  <c r="D945" i="10"/>
  <c r="D946" i="10"/>
  <c r="D947" i="10"/>
  <c r="D948" i="10"/>
  <c r="D949" i="10"/>
  <c r="D950" i="10"/>
  <c r="D951" i="10"/>
  <c r="D952" i="10"/>
  <c r="D953" i="10"/>
  <c r="D954" i="10"/>
  <c r="D955" i="10"/>
  <c r="D956" i="10"/>
  <c r="D957" i="10"/>
  <c r="D958" i="10"/>
  <c r="D959" i="10"/>
  <c r="D960" i="10"/>
  <c r="D961" i="10"/>
  <c r="D962" i="10"/>
  <c r="D963" i="10"/>
  <c r="D964" i="10"/>
  <c r="D965" i="10"/>
  <c r="D966" i="10"/>
  <c r="D967" i="10"/>
  <c r="D968" i="10"/>
  <c r="D969" i="10"/>
  <c r="D970" i="10"/>
  <c r="D971" i="10"/>
  <c r="D972" i="10"/>
  <c r="D973" i="10"/>
  <c r="D974" i="10"/>
  <c r="D975" i="10"/>
  <c r="D976" i="10"/>
  <c r="D977" i="10"/>
  <c r="D978" i="10"/>
  <c r="D979" i="10"/>
  <c r="D980" i="10"/>
  <c r="D981" i="10"/>
  <c r="D982" i="10"/>
  <c r="D983" i="10"/>
  <c r="D984" i="10"/>
  <c r="D985" i="10"/>
  <c r="D986" i="10"/>
  <c r="D987" i="10"/>
  <c r="D988" i="10"/>
  <c r="D989" i="10"/>
  <c r="D990" i="10"/>
  <c r="D991" i="10"/>
  <c r="D992" i="10"/>
  <c r="D993" i="10"/>
  <c r="D994" i="10"/>
  <c r="D995" i="10"/>
  <c r="D996" i="10"/>
  <c r="D997" i="10"/>
  <c r="D998" i="10"/>
  <c r="D999" i="10"/>
  <c r="D1000" i="10"/>
  <c r="D1001" i="10"/>
  <c r="D1002" i="10"/>
  <c r="D1003" i="10"/>
  <c r="D1004" i="10"/>
  <c r="D1005" i="10"/>
  <c r="D1006" i="10"/>
  <c r="D1007" i="10"/>
  <c r="D1008" i="10"/>
  <c r="D1009" i="10"/>
  <c r="D1010" i="10"/>
  <c r="D1011" i="10"/>
  <c r="D1012" i="10"/>
  <c r="D1013" i="10"/>
  <c r="D1014" i="10"/>
  <c r="D1015" i="10"/>
  <c r="D1016" i="10"/>
  <c r="D1017" i="10"/>
  <c r="D1018" i="10"/>
  <c r="D1019" i="10"/>
  <c r="D1020" i="10"/>
  <c r="D1021" i="10"/>
  <c r="D1022" i="10"/>
  <c r="D1023" i="10"/>
  <c r="D1024" i="10"/>
  <c r="D1025" i="10"/>
  <c r="D1026" i="10"/>
  <c r="D1027" i="10"/>
  <c r="D1028" i="10"/>
  <c r="D1029" i="10"/>
  <c r="D1030" i="10"/>
  <c r="D1031" i="10"/>
  <c r="D1032" i="10"/>
  <c r="D1033" i="10"/>
  <c r="D1034" i="10"/>
  <c r="D1035" i="10"/>
  <c r="D1036" i="10"/>
  <c r="D1037" i="10"/>
  <c r="D1038" i="10"/>
  <c r="D1039" i="10"/>
  <c r="D1040" i="10"/>
  <c r="D1041" i="10"/>
  <c r="D1042" i="10"/>
  <c r="D1043" i="10"/>
  <c r="D1044" i="10"/>
  <c r="D1045" i="10"/>
  <c r="D1046" i="10"/>
  <c r="D1047" i="10"/>
  <c r="D1048" i="10"/>
  <c r="D1049" i="10"/>
  <c r="D1050" i="10"/>
  <c r="D1051" i="10"/>
  <c r="D1052" i="10"/>
  <c r="D1053" i="10"/>
  <c r="D1054" i="10"/>
  <c r="D1055" i="10"/>
  <c r="D1056" i="10"/>
  <c r="D1057" i="10"/>
  <c r="D1058" i="10"/>
  <c r="D1059" i="10"/>
  <c r="D1060" i="10"/>
  <c r="D1061" i="10"/>
  <c r="D1062" i="10"/>
  <c r="D1063" i="10"/>
  <c r="D1064" i="10"/>
  <c r="D1065" i="10"/>
  <c r="D1066" i="10"/>
  <c r="D1067" i="10"/>
  <c r="D1068" i="10"/>
  <c r="D1069" i="10"/>
  <c r="D1070" i="10"/>
  <c r="D1071" i="10"/>
  <c r="D1072" i="10"/>
  <c r="D1073" i="10"/>
  <c r="D1074" i="10"/>
  <c r="D1075" i="10"/>
  <c r="D1076" i="10"/>
  <c r="D1077" i="10"/>
  <c r="D1078" i="10"/>
  <c r="D1079" i="10"/>
  <c r="D1080" i="10"/>
  <c r="D1081" i="10"/>
  <c r="D1082" i="10"/>
  <c r="D1083" i="10"/>
  <c r="D1084" i="10"/>
  <c r="D1085" i="10"/>
  <c r="D1086" i="10"/>
  <c r="D1087" i="10"/>
  <c r="D1088" i="10"/>
  <c r="D1089" i="10"/>
  <c r="D1090" i="10"/>
  <c r="D1091" i="10"/>
  <c r="D1092" i="10"/>
  <c r="D1093" i="10"/>
  <c r="D1094" i="10"/>
  <c r="D1095" i="10"/>
  <c r="D1096" i="10"/>
  <c r="D1097" i="10"/>
  <c r="D1098" i="10"/>
  <c r="D1099" i="10"/>
  <c r="D1100" i="10"/>
  <c r="D1101" i="10"/>
  <c r="D1102" i="10"/>
  <c r="D1103" i="10"/>
  <c r="D1104" i="10"/>
  <c r="D1105" i="10"/>
  <c r="D1106" i="10"/>
  <c r="D1107" i="10"/>
  <c r="D1108" i="10"/>
  <c r="D1109" i="10"/>
  <c r="D1110" i="10"/>
  <c r="D1111" i="10"/>
  <c r="D1112" i="10"/>
  <c r="D1113" i="10"/>
  <c r="D1114" i="10"/>
  <c r="D1115" i="10"/>
  <c r="D1116" i="10"/>
  <c r="D1117" i="10"/>
  <c r="D1118" i="10"/>
  <c r="D1119" i="10"/>
  <c r="D1120" i="10"/>
  <c r="D1121" i="10"/>
  <c r="D1122" i="10"/>
  <c r="D1123" i="10"/>
  <c r="D1124" i="10"/>
  <c r="D1125" i="10"/>
  <c r="D1126" i="10"/>
  <c r="D1127" i="10"/>
  <c r="D1128" i="10"/>
  <c r="D1129" i="10"/>
  <c r="D1130" i="10"/>
  <c r="D1131" i="10"/>
  <c r="D1132" i="10"/>
  <c r="D1133" i="10"/>
  <c r="D1134" i="10"/>
  <c r="D1135" i="10"/>
  <c r="D1136" i="10"/>
  <c r="D1137" i="10"/>
  <c r="D1138" i="10"/>
  <c r="D1139" i="10"/>
  <c r="D1140" i="10"/>
  <c r="D1141" i="10"/>
  <c r="D1142" i="10"/>
  <c r="D1143" i="10"/>
  <c r="D1144" i="10"/>
  <c r="D1145" i="10"/>
  <c r="D1146" i="10"/>
  <c r="D1147" i="10"/>
  <c r="D1148" i="10"/>
  <c r="D1149" i="10"/>
  <c r="D1150" i="10"/>
  <c r="D1151" i="10"/>
  <c r="D1152" i="10"/>
  <c r="D1153" i="10"/>
  <c r="D1154" i="10"/>
  <c r="D1155" i="10"/>
  <c r="D1156" i="10"/>
  <c r="D1157" i="10"/>
  <c r="D1158" i="10"/>
  <c r="D1159" i="10"/>
  <c r="D1160" i="10"/>
  <c r="D1161" i="10"/>
  <c r="D1162" i="10"/>
  <c r="D1163" i="10"/>
  <c r="D1164" i="10"/>
  <c r="D1165" i="10"/>
  <c r="D1166" i="10"/>
  <c r="D1167" i="10"/>
  <c r="D1168" i="10"/>
  <c r="D1169" i="10"/>
  <c r="D1170" i="10"/>
  <c r="D1171" i="10"/>
  <c r="D1172" i="10"/>
  <c r="D1173" i="10"/>
  <c r="D1174" i="10"/>
  <c r="D1175" i="10"/>
  <c r="D1176" i="10"/>
  <c r="D1177" i="10"/>
  <c r="D1178" i="10"/>
  <c r="D1179" i="10"/>
  <c r="D1180" i="10"/>
  <c r="D1181" i="10"/>
  <c r="D1182" i="10"/>
  <c r="D1183" i="10"/>
  <c r="D1184" i="10"/>
  <c r="D1185" i="10"/>
  <c r="D1186" i="10"/>
  <c r="D1187" i="10"/>
  <c r="D1188" i="10"/>
  <c r="D1189" i="10"/>
  <c r="D1190" i="10"/>
  <c r="D1191" i="10"/>
  <c r="D1192" i="10"/>
  <c r="D1193" i="10"/>
  <c r="D1194" i="10"/>
  <c r="D1195" i="10"/>
  <c r="D1196" i="10"/>
  <c r="D1197" i="10"/>
  <c r="D1198" i="10"/>
  <c r="D1199" i="10"/>
  <c r="D1200" i="10"/>
  <c r="D1201" i="10"/>
  <c r="D1202" i="10"/>
  <c r="D1203" i="10"/>
  <c r="D1204" i="10"/>
  <c r="D1205" i="10"/>
  <c r="D1206" i="10"/>
  <c r="D1207" i="10"/>
  <c r="D1208" i="10"/>
  <c r="D1209" i="10"/>
  <c r="D1210" i="10"/>
  <c r="D1211" i="10"/>
  <c r="D1212" i="10"/>
  <c r="D1213" i="10"/>
  <c r="D1214" i="10"/>
  <c r="D1215" i="10"/>
  <c r="D1216" i="10"/>
  <c r="D1217" i="10"/>
  <c r="D1218" i="10"/>
  <c r="D1219" i="10"/>
  <c r="D1220" i="10"/>
  <c r="D1221" i="10"/>
  <c r="D1222" i="10"/>
  <c r="D1223" i="10"/>
  <c r="D1224" i="10"/>
  <c r="D1225" i="10"/>
  <c r="D1226" i="10"/>
  <c r="D1227" i="10"/>
  <c r="D1228" i="10"/>
  <c r="D1229" i="10"/>
  <c r="D1230" i="10"/>
  <c r="D1231" i="10"/>
  <c r="D1232" i="10"/>
  <c r="D1233" i="10"/>
  <c r="D1234" i="10"/>
  <c r="D1235" i="10"/>
  <c r="D1236" i="10"/>
  <c r="D1237" i="10"/>
  <c r="D1238" i="10"/>
  <c r="D1239" i="10"/>
  <c r="D1240" i="10"/>
  <c r="D1241" i="10"/>
  <c r="D1242" i="10"/>
  <c r="D1243" i="10"/>
  <c r="D1244" i="10"/>
  <c r="D1245" i="10"/>
  <c r="D1246" i="10"/>
  <c r="D1247" i="10"/>
  <c r="D1248" i="10"/>
  <c r="D1249" i="10"/>
  <c r="D1250" i="10"/>
  <c r="D1251" i="10"/>
  <c r="D1252" i="10"/>
  <c r="D1253" i="10"/>
  <c r="D1254" i="10"/>
  <c r="D1255" i="10"/>
  <c r="D1256" i="10"/>
  <c r="D1257" i="10"/>
  <c r="D1258" i="10"/>
  <c r="D1259" i="10"/>
  <c r="D1260" i="10"/>
  <c r="D1261" i="10"/>
  <c r="D1262" i="10"/>
  <c r="D1263" i="10"/>
  <c r="D1264" i="10"/>
  <c r="D1265" i="10"/>
  <c r="D1266" i="10"/>
  <c r="D1267" i="10"/>
  <c r="D1268" i="10"/>
  <c r="D1269" i="10"/>
  <c r="D1270" i="10"/>
  <c r="D1271" i="10"/>
  <c r="D1272" i="10"/>
  <c r="D1273" i="10"/>
  <c r="D1274" i="10"/>
  <c r="D1275" i="10"/>
  <c r="D1276" i="10"/>
  <c r="D1277" i="10"/>
  <c r="D1278" i="10"/>
  <c r="D1279" i="10"/>
  <c r="D1280" i="10"/>
  <c r="D1281" i="10"/>
  <c r="D1282" i="10"/>
  <c r="D1283" i="10"/>
  <c r="D1284" i="10"/>
  <c r="D1285" i="10"/>
  <c r="D1286" i="10"/>
  <c r="D1287" i="10"/>
  <c r="D1288" i="10"/>
  <c r="D1289" i="10"/>
  <c r="D1290" i="10"/>
  <c r="D1291" i="10"/>
  <c r="D1292" i="10"/>
  <c r="D1293" i="10"/>
  <c r="D1294" i="10"/>
  <c r="D1295" i="10"/>
  <c r="D1296" i="10"/>
  <c r="D1297" i="10"/>
  <c r="D1298" i="10"/>
  <c r="D1299" i="10"/>
  <c r="D1300" i="10"/>
  <c r="D1301" i="10"/>
  <c r="D1302" i="10"/>
  <c r="D1303" i="10"/>
  <c r="D1304" i="10"/>
  <c r="D1305" i="10"/>
  <c r="D1306" i="10"/>
  <c r="D1307" i="10"/>
  <c r="D1308" i="10"/>
  <c r="D1309" i="10"/>
  <c r="D1310" i="10"/>
  <c r="D1311" i="10"/>
  <c r="D1312" i="10"/>
  <c r="D1313" i="10"/>
  <c r="D1314" i="10"/>
  <c r="D1315" i="10"/>
  <c r="D1316" i="10"/>
  <c r="D1317" i="10"/>
  <c r="D1318" i="10"/>
  <c r="D1319" i="10"/>
  <c r="D1320" i="10"/>
  <c r="D1321" i="10"/>
  <c r="D1322" i="10"/>
  <c r="D1323" i="10"/>
  <c r="D1324" i="10"/>
  <c r="D1325" i="10"/>
  <c r="D1326" i="10"/>
  <c r="D1327" i="10"/>
  <c r="D1328" i="10"/>
  <c r="D1329" i="10"/>
  <c r="D1330" i="10"/>
  <c r="D1331" i="10"/>
  <c r="D1332" i="10"/>
  <c r="D1333" i="10"/>
  <c r="D1334" i="10"/>
  <c r="D1335" i="10"/>
  <c r="D1336" i="10"/>
  <c r="D1337" i="10"/>
  <c r="D1338" i="10"/>
  <c r="D1339" i="10"/>
  <c r="D1340" i="10"/>
  <c r="D1341" i="10"/>
  <c r="D1342" i="10"/>
  <c r="D1343" i="10"/>
  <c r="D1344" i="10"/>
  <c r="D1345" i="10"/>
  <c r="D1346" i="10"/>
  <c r="D1347" i="10"/>
  <c r="D1348" i="10"/>
  <c r="D1349" i="10"/>
  <c r="D1350" i="10"/>
  <c r="D1351" i="10"/>
  <c r="D1352" i="10"/>
  <c r="D1353" i="10"/>
  <c r="D1354" i="10"/>
  <c r="D1355" i="10"/>
  <c r="D1356" i="10"/>
  <c r="D1357" i="10"/>
  <c r="D1358" i="10"/>
  <c r="D1359" i="10"/>
  <c r="D1360" i="10"/>
  <c r="D1361" i="10"/>
  <c r="D1362" i="10"/>
  <c r="D1363" i="10"/>
  <c r="D1364" i="10"/>
  <c r="D1365" i="10"/>
  <c r="D1366" i="10"/>
  <c r="D1367" i="10"/>
  <c r="D1368" i="10"/>
  <c r="D1369" i="10"/>
  <c r="D1370" i="10"/>
  <c r="D1371" i="10"/>
  <c r="D1372" i="10"/>
  <c r="D1373" i="10"/>
  <c r="D1374" i="10"/>
  <c r="D1375" i="10"/>
  <c r="D1376" i="10"/>
  <c r="D1377" i="10"/>
  <c r="D1378" i="10"/>
  <c r="D1379" i="10"/>
  <c r="D1380" i="10"/>
  <c r="D1381" i="10"/>
  <c r="D1382" i="10"/>
  <c r="D1383" i="10"/>
  <c r="D1384" i="10"/>
  <c r="D1385" i="10"/>
  <c r="D1386" i="10"/>
  <c r="D1387" i="10"/>
  <c r="D1388" i="10"/>
  <c r="D1389" i="10"/>
  <c r="D1390" i="10"/>
  <c r="D1391" i="10"/>
  <c r="D1392" i="10"/>
  <c r="D1393" i="10"/>
  <c r="D1394" i="10"/>
  <c r="D1395" i="10"/>
  <c r="D1396" i="10"/>
  <c r="D1397" i="10"/>
  <c r="D1398" i="10"/>
  <c r="D1399" i="10"/>
  <c r="D1400" i="10"/>
  <c r="D1401" i="10"/>
  <c r="D1402" i="10"/>
  <c r="D1403" i="10"/>
  <c r="D1404" i="10"/>
  <c r="D1405" i="10"/>
  <c r="D1406" i="10"/>
  <c r="D1407" i="10"/>
  <c r="D1408" i="10"/>
  <c r="D1409" i="10"/>
  <c r="D1410" i="10"/>
  <c r="D1411" i="10"/>
  <c r="D1412" i="10"/>
  <c r="D1413" i="10"/>
  <c r="D1414" i="10"/>
  <c r="D1415" i="10"/>
  <c r="D1416" i="10"/>
  <c r="D1417" i="10"/>
  <c r="D1418" i="10"/>
  <c r="D1419" i="10"/>
  <c r="D1420" i="10"/>
  <c r="D1421" i="10"/>
  <c r="D1422" i="10"/>
  <c r="D1423" i="10"/>
  <c r="D1424" i="10"/>
  <c r="D1425" i="10"/>
  <c r="D1426" i="10"/>
  <c r="D1427" i="10"/>
  <c r="D1428" i="10"/>
  <c r="D1429" i="10"/>
  <c r="D1430" i="10"/>
  <c r="D1431" i="10"/>
  <c r="D1432" i="10"/>
  <c r="D1433" i="10"/>
  <c r="D1434" i="10"/>
  <c r="D1435" i="10"/>
  <c r="D1436" i="10"/>
  <c r="D1437" i="10"/>
  <c r="D1438" i="10"/>
  <c r="D1439" i="10"/>
  <c r="D1440" i="10"/>
  <c r="D1441" i="10"/>
  <c r="D1442" i="10"/>
  <c r="D1443" i="10"/>
  <c r="D1444" i="10"/>
  <c r="D1445" i="10"/>
  <c r="D1446" i="10"/>
  <c r="D1447" i="10"/>
  <c r="D1448" i="10"/>
  <c r="D1449" i="10"/>
  <c r="D1450" i="10"/>
  <c r="D1451" i="10"/>
  <c r="D1452" i="10"/>
  <c r="D1453" i="10"/>
  <c r="D1454" i="10"/>
  <c r="D1455" i="10"/>
  <c r="D1456" i="10"/>
  <c r="D1457" i="10"/>
  <c r="D1458" i="10"/>
  <c r="D1459" i="10"/>
  <c r="D1460" i="10"/>
  <c r="D1461" i="10"/>
  <c r="D1462" i="10"/>
  <c r="D1463" i="10"/>
  <c r="D1464" i="10"/>
  <c r="D1465" i="10"/>
  <c r="D1466" i="10"/>
  <c r="D1467" i="10"/>
  <c r="D1468" i="10"/>
  <c r="D1469" i="10"/>
  <c r="D1470" i="10"/>
  <c r="D1471" i="10"/>
  <c r="D1472" i="10"/>
  <c r="D1473" i="10"/>
  <c r="D1474" i="10"/>
  <c r="D1475" i="10"/>
  <c r="D1476" i="10"/>
  <c r="D1477" i="10"/>
  <c r="D1478" i="10"/>
  <c r="D1479" i="10"/>
  <c r="D1480" i="10"/>
  <c r="D1481" i="10"/>
  <c r="D1482" i="10"/>
  <c r="D1483" i="10"/>
  <c r="D1484" i="10"/>
  <c r="D1485" i="10"/>
  <c r="D1486" i="10"/>
  <c r="D1487" i="10"/>
  <c r="D1488" i="10"/>
  <c r="D1489" i="10"/>
  <c r="D1490" i="10"/>
  <c r="D1491" i="10"/>
  <c r="D1492" i="10"/>
  <c r="D1493" i="10"/>
  <c r="D1494" i="10"/>
  <c r="D1495" i="10"/>
  <c r="D1496" i="10"/>
  <c r="D1497" i="10"/>
  <c r="D1498" i="10"/>
  <c r="D1499" i="10"/>
  <c r="D1500" i="10"/>
  <c r="D1501" i="10"/>
  <c r="D1502" i="10"/>
  <c r="D1503" i="10"/>
  <c r="D1504" i="10"/>
  <c r="D1505" i="10"/>
  <c r="D1506" i="10"/>
  <c r="D1507" i="10"/>
  <c r="D1508" i="10"/>
  <c r="D1509" i="10"/>
  <c r="D1510" i="10"/>
  <c r="D1511" i="10"/>
  <c r="D1512" i="10"/>
  <c r="D1513" i="10"/>
  <c r="D1514" i="10"/>
  <c r="D1515" i="10"/>
  <c r="D1516" i="10"/>
  <c r="D1517" i="10"/>
  <c r="D1518" i="10"/>
  <c r="D1519" i="10"/>
  <c r="D1520" i="10"/>
  <c r="D1521" i="10"/>
  <c r="D1522" i="10"/>
  <c r="D1523" i="10"/>
  <c r="D1524" i="10"/>
  <c r="D1525" i="10"/>
  <c r="D1526" i="10"/>
  <c r="D1527" i="10"/>
  <c r="D1528" i="10"/>
  <c r="D1529" i="10"/>
  <c r="D1530" i="10"/>
  <c r="D1531" i="10"/>
  <c r="D1532" i="10"/>
  <c r="D1533" i="10"/>
  <c r="D1534" i="10"/>
  <c r="D1535" i="10"/>
  <c r="D1536" i="10"/>
  <c r="D1537" i="10"/>
  <c r="D1538" i="10"/>
  <c r="D1539" i="10"/>
  <c r="D1540" i="10"/>
  <c r="D1541" i="10"/>
  <c r="D1542" i="10"/>
  <c r="D1543" i="10"/>
  <c r="D1544" i="10"/>
  <c r="D1545" i="10"/>
  <c r="D1546" i="10"/>
  <c r="D1547" i="10"/>
  <c r="D1548" i="10"/>
  <c r="D1549" i="10"/>
  <c r="D1550" i="10"/>
  <c r="D1551" i="10"/>
  <c r="D1552" i="10"/>
  <c r="D1553" i="10"/>
  <c r="D1554" i="10"/>
  <c r="D1555" i="10"/>
  <c r="D1556" i="10"/>
  <c r="D1557" i="10"/>
  <c r="D1558" i="10"/>
  <c r="D1559" i="10"/>
  <c r="D1560" i="10"/>
  <c r="D1561" i="10"/>
  <c r="D1562" i="10"/>
  <c r="D1563" i="10"/>
  <c r="D1564" i="10"/>
  <c r="D1565" i="10"/>
  <c r="D1566" i="10"/>
  <c r="D1567" i="10"/>
  <c r="D1568" i="10"/>
  <c r="D1569" i="10"/>
  <c r="D1570" i="10"/>
  <c r="D1571" i="10"/>
  <c r="D1572" i="10"/>
  <c r="D1573" i="10"/>
  <c r="D1574" i="10"/>
  <c r="D1575" i="10"/>
  <c r="D1576" i="10"/>
  <c r="D1577" i="10"/>
  <c r="D1578" i="10"/>
  <c r="D1579" i="10"/>
  <c r="D1580" i="10"/>
  <c r="D1581" i="10"/>
  <c r="D1582" i="10"/>
  <c r="D1583" i="10"/>
  <c r="D1584" i="10"/>
  <c r="D1585" i="10"/>
  <c r="D1586" i="10"/>
  <c r="D1587" i="10"/>
  <c r="D1588" i="10"/>
  <c r="D1589" i="10"/>
  <c r="D1590" i="10"/>
  <c r="D1591" i="10"/>
  <c r="D1592" i="10"/>
  <c r="D1593" i="10"/>
  <c r="D1594" i="10"/>
  <c r="D1595" i="10"/>
  <c r="D1596" i="10"/>
  <c r="D1597" i="10"/>
  <c r="D1598" i="10"/>
  <c r="D1599" i="10"/>
  <c r="D1600" i="10"/>
  <c r="D1601" i="10"/>
  <c r="D1602" i="10"/>
  <c r="D1603" i="10"/>
  <c r="D1604" i="10"/>
  <c r="D1605" i="10"/>
  <c r="D1606" i="10"/>
  <c r="D1607" i="10"/>
  <c r="D1608" i="10"/>
  <c r="D1609" i="10"/>
  <c r="D1610" i="10"/>
  <c r="D1611" i="10"/>
  <c r="D1612" i="10"/>
  <c r="D1613" i="10"/>
  <c r="D1614" i="10"/>
  <c r="D1615" i="10"/>
  <c r="D1616" i="10"/>
  <c r="D1617" i="10"/>
  <c r="D1618" i="10"/>
  <c r="D1619" i="10"/>
  <c r="D1620" i="10"/>
  <c r="D1621" i="10"/>
  <c r="D1622" i="10"/>
  <c r="D1623" i="10"/>
  <c r="D1624" i="10"/>
  <c r="D1625" i="10"/>
  <c r="D1626" i="10"/>
  <c r="D1627" i="10"/>
  <c r="D1628" i="10"/>
  <c r="D1629" i="10"/>
  <c r="D1630" i="10"/>
  <c r="D1631" i="10"/>
  <c r="D1632" i="10"/>
  <c r="D1633" i="10"/>
  <c r="D1634" i="10"/>
  <c r="D1635" i="10"/>
  <c r="D1636" i="10"/>
  <c r="D1637" i="10"/>
  <c r="D1638" i="10"/>
  <c r="D1639" i="10"/>
  <c r="D1640" i="10"/>
  <c r="D1641" i="10"/>
  <c r="D1642" i="10"/>
  <c r="D1643" i="10"/>
  <c r="D1644" i="10"/>
  <c r="D1645" i="10"/>
  <c r="D1646" i="10"/>
  <c r="D1647" i="10"/>
  <c r="D1648" i="10"/>
  <c r="D1649" i="10"/>
  <c r="D1650" i="10"/>
  <c r="D1651" i="10"/>
  <c r="D1652" i="10"/>
  <c r="D1653" i="10"/>
  <c r="D1654" i="10"/>
  <c r="D1655" i="10"/>
  <c r="D1656" i="10"/>
  <c r="D1657" i="10"/>
  <c r="D1658" i="10"/>
  <c r="D1659" i="10"/>
  <c r="D1660" i="10"/>
  <c r="D1661" i="10"/>
  <c r="D1662" i="10"/>
  <c r="D1663" i="10"/>
  <c r="D1664" i="10"/>
  <c r="D1665" i="10"/>
  <c r="D1666" i="10"/>
  <c r="D1667" i="10"/>
  <c r="D1668" i="10"/>
  <c r="D1669" i="10"/>
  <c r="D1670" i="10"/>
  <c r="D1671" i="10"/>
  <c r="D1672" i="10"/>
  <c r="D1673" i="10"/>
  <c r="D1674" i="10"/>
  <c r="D1675" i="10"/>
  <c r="D1676" i="10"/>
  <c r="D1677" i="10"/>
  <c r="D1678" i="10"/>
  <c r="D1679" i="10"/>
  <c r="D1680" i="10"/>
  <c r="D1681" i="10"/>
  <c r="D1682" i="10"/>
  <c r="D1683" i="10"/>
  <c r="D1684" i="10"/>
  <c r="D1685" i="10"/>
  <c r="D1686" i="10"/>
  <c r="D1687" i="10"/>
  <c r="D1688" i="10"/>
  <c r="D1689" i="10"/>
  <c r="D1690" i="10"/>
  <c r="D1691" i="10"/>
  <c r="D1692" i="10"/>
  <c r="D1693" i="10"/>
  <c r="D1694" i="10"/>
  <c r="D1695" i="10"/>
  <c r="D1696" i="10"/>
  <c r="D1697" i="10"/>
  <c r="D1698" i="10"/>
  <c r="D1699" i="10"/>
  <c r="D1700" i="10"/>
  <c r="D1701" i="10"/>
  <c r="D1702" i="10"/>
  <c r="D1703" i="10"/>
  <c r="D1704" i="10"/>
  <c r="D1705" i="10"/>
  <c r="D1706" i="10"/>
  <c r="D1707" i="10"/>
  <c r="D1708" i="10"/>
  <c r="D1709" i="10"/>
  <c r="D1710" i="10"/>
  <c r="D1711" i="10"/>
  <c r="D1712" i="10"/>
  <c r="D1713" i="10"/>
  <c r="D1714" i="10"/>
  <c r="D1715" i="10"/>
  <c r="D1716" i="10"/>
  <c r="D1717" i="10"/>
  <c r="D1718" i="10"/>
  <c r="D1719" i="10"/>
  <c r="D1720" i="10"/>
  <c r="D1721" i="10"/>
  <c r="D1722" i="10"/>
  <c r="D1723" i="10"/>
  <c r="D1724" i="10"/>
  <c r="D1725" i="10"/>
  <c r="D1726" i="10"/>
  <c r="D1727" i="10"/>
  <c r="D1728" i="10"/>
  <c r="D1729" i="10"/>
  <c r="D1730" i="10"/>
  <c r="D1731" i="10"/>
  <c r="D1732" i="10"/>
  <c r="D1733" i="10"/>
  <c r="D1734" i="10"/>
  <c r="D1735" i="10"/>
  <c r="D1736" i="10"/>
  <c r="D1737" i="10"/>
  <c r="D1738" i="10"/>
  <c r="D1739" i="10"/>
  <c r="D1740" i="10"/>
  <c r="D1741" i="10"/>
  <c r="D1742" i="10"/>
  <c r="D1743" i="10"/>
  <c r="D1744" i="10"/>
  <c r="D1745" i="10"/>
  <c r="D1746" i="10"/>
  <c r="D1747" i="10"/>
  <c r="D1748" i="10"/>
  <c r="D1749" i="10"/>
  <c r="D1750" i="10"/>
  <c r="D1751" i="10"/>
  <c r="D1752" i="10"/>
  <c r="D1753" i="10"/>
  <c r="D1754" i="10"/>
  <c r="D1755" i="10"/>
  <c r="D1756" i="10"/>
  <c r="D1757" i="10"/>
  <c r="D1758" i="10"/>
  <c r="D1759" i="10"/>
  <c r="D1760" i="10"/>
  <c r="D1761" i="10"/>
  <c r="D1762" i="10"/>
  <c r="D1763" i="10"/>
  <c r="D1764" i="10"/>
  <c r="D1765" i="10"/>
  <c r="D1766" i="10"/>
  <c r="D1767" i="10"/>
  <c r="D1768" i="10"/>
  <c r="D1769" i="10"/>
  <c r="D1770" i="10"/>
  <c r="D1771" i="10"/>
  <c r="D1772" i="10"/>
  <c r="D1773" i="10"/>
  <c r="D1774" i="10"/>
  <c r="D1775" i="10"/>
  <c r="D1776" i="10"/>
  <c r="D1777" i="10"/>
  <c r="D1778" i="10"/>
  <c r="D1779" i="10"/>
  <c r="D1780" i="10"/>
  <c r="D1781" i="10"/>
  <c r="D1782" i="10"/>
  <c r="D1783" i="10"/>
  <c r="D1784" i="10"/>
  <c r="D1785" i="10"/>
  <c r="D1786" i="10"/>
  <c r="D1787" i="10"/>
  <c r="D1788" i="10"/>
  <c r="D1789" i="10"/>
  <c r="D1790" i="10"/>
  <c r="D1791" i="10"/>
  <c r="D1792" i="10"/>
  <c r="D1793" i="10"/>
  <c r="D1794" i="10"/>
  <c r="D1795" i="10"/>
  <c r="D1796" i="10"/>
  <c r="D1797" i="10"/>
  <c r="D1798" i="10"/>
  <c r="D1799" i="10"/>
  <c r="D1800" i="10"/>
  <c r="D1801" i="10"/>
  <c r="D1802" i="10"/>
  <c r="D1803" i="10"/>
  <c r="D1804" i="10"/>
  <c r="D1805" i="10"/>
  <c r="D1806" i="10"/>
  <c r="D1807" i="10"/>
  <c r="D1808" i="10"/>
  <c r="D1809" i="10"/>
  <c r="D1810" i="10"/>
  <c r="D1811" i="10"/>
  <c r="D1812" i="10"/>
  <c r="D1813" i="10"/>
  <c r="D1814" i="10"/>
  <c r="D1815" i="10"/>
  <c r="D1816" i="10"/>
  <c r="D1817" i="10"/>
  <c r="D1818" i="10"/>
  <c r="D1819" i="10"/>
  <c r="D1820" i="10"/>
  <c r="D1821" i="10"/>
  <c r="D1822" i="10"/>
  <c r="D1823" i="10"/>
  <c r="D1824" i="10"/>
  <c r="D1825" i="10"/>
  <c r="D1826" i="10"/>
  <c r="D1827" i="10"/>
  <c r="D1828" i="10"/>
  <c r="D1829" i="10"/>
  <c r="D1830" i="10"/>
  <c r="D1831" i="10"/>
  <c r="D1832" i="10"/>
  <c r="D1833" i="10"/>
  <c r="D1834" i="10"/>
  <c r="D1835" i="10"/>
  <c r="D1836" i="10"/>
  <c r="D1837" i="10"/>
  <c r="D1838" i="10"/>
  <c r="D1839" i="10"/>
  <c r="D1840" i="10"/>
  <c r="D1841" i="10"/>
  <c r="D1842" i="10"/>
  <c r="D1843" i="10"/>
  <c r="D1844" i="10"/>
  <c r="D1845" i="10"/>
  <c r="D1846" i="10"/>
  <c r="D1847" i="10"/>
  <c r="D1848" i="10"/>
  <c r="D1849" i="10"/>
  <c r="D1850" i="10"/>
  <c r="D1851" i="10"/>
  <c r="D1852" i="10"/>
  <c r="D1853" i="10"/>
  <c r="D1854" i="10"/>
  <c r="D1855" i="10"/>
  <c r="D1856" i="10"/>
  <c r="D1857" i="10"/>
  <c r="D1858" i="10"/>
  <c r="D1859" i="10"/>
  <c r="D1860" i="10"/>
  <c r="D1861" i="10"/>
  <c r="D1862" i="10"/>
  <c r="D1863" i="10"/>
  <c r="D1864" i="10"/>
  <c r="D1865" i="10"/>
  <c r="D1866" i="10"/>
  <c r="D1867" i="10"/>
  <c r="D1868" i="10"/>
  <c r="D1869" i="10"/>
  <c r="D1870" i="10"/>
  <c r="D1871" i="10"/>
  <c r="D1872" i="10"/>
  <c r="D1873" i="10"/>
  <c r="D1874" i="10"/>
  <c r="D1875" i="10"/>
  <c r="D1876" i="10"/>
  <c r="D1877" i="10"/>
  <c r="D1878" i="10"/>
  <c r="D1879" i="10"/>
  <c r="D1880" i="10"/>
  <c r="D1881" i="10"/>
  <c r="D1882" i="10"/>
  <c r="D1883" i="10"/>
  <c r="D1884" i="10"/>
  <c r="D1885" i="10"/>
  <c r="D1886" i="10"/>
  <c r="D1887" i="10"/>
  <c r="D1888" i="10"/>
  <c r="D1889" i="10"/>
  <c r="D1890" i="10"/>
  <c r="D1891" i="10"/>
  <c r="D1892" i="10"/>
  <c r="D1893" i="10"/>
  <c r="D1894" i="10"/>
  <c r="D1895" i="10"/>
  <c r="D1896" i="10"/>
  <c r="D1897" i="10"/>
  <c r="D1898" i="10"/>
  <c r="D1899" i="10"/>
  <c r="D1900" i="10"/>
  <c r="D1901" i="10"/>
  <c r="D1902" i="10"/>
  <c r="D1903" i="10"/>
  <c r="D1904" i="10"/>
  <c r="D1905" i="10"/>
  <c r="D1906" i="10"/>
  <c r="D1907" i="10"/>
  <c r="D1908" i="10"/>
  <c r="D1909" i="10"/>
  <c r="D1910" i="10"/>
  <c r="D1911" i="10"/>
  <c r="D1912" i="10"/>
  <c r="D1913" i="10"/>
  <c r="D1914" i="10"/>
  <c r="D1915" i="10"/>
  <c r="D1916" i="10"/>
  <c r="D1917" i="10"/>
  <c r="D1918" i="10"/>
  <c r="D1919" i="10"/>
  <c r="D1920" i="10"/>
  <c r="D1921" i="10"/>
  <c r="D1922" i="10"/>
  <c r="D1923" i="10"/>
  <c r="D1924" i="10"/>
  <c r="D1925" i="10"/>
  <c r="D1926" i="10"/>
  <c r="D1927" i="10"/>
  <c r="D1928" i="10"/>
  <c r="D1929" i="10"/>
  <c r="D1930" i="10"/>
  <c r="D1931" i="10"/>
  <c r="D1932" i="10"/>
  <c r="D1933" i="10"/>
  <c r="D1934" i="10"/>
  <c r="D1935" i="10"/>
  <c r="D1936" i="10"/>
  <c r="D1937" i="10"/>
  <c r="D1938" i="10"/>
  <c r="D1939" i="10"/>
  <c r="D1940" i="10"/>
  <c r="D1941" i="10"/>
  <c r="D1942" i="10"/>
  <c r="D1943" i="10"/>
  <c r="D1944" i="10"/>
  <c r="D1945" i="10"/>
  <c r="D1946" i="10"/>
  <c r="D1947" i="10"/>
  <c r="D1948" i="10"/>
  <c r="D1949" i="10"/>
  <c r="D1950" i="10"/>
  <c r="D1951" i="10"/>
  <c r="D1952" i="10"/>
  <c r="D1953" i="10"/>
  <c r="D1954" i="10"/>
  <c r="D1955" i="10"/>
  <c r="D1956" i="10"/>
  <c r="D1957" i="10"/>
  <c r="D1958" i="10"/>
  <c r="D1959" i="10"/>
  <c r="D1960" i="10"/>
  <c r="D1961" i="10"/>
  <c r="D1962" i="10"/>
  <c r="D1963" i="10"/>
  <c r="D1964" i="10"/>
  <c r="D1965" i="10"/>
  <c r="D1966" i="10"/>
  <c r="D1967" i="10"/>
  <c r="D1968" i="10"/>
  <c r="D1969" i="10"/>
  <c r="D1970" i="10"/>
  <c r="D1971" i="10"/>
  <c r="D1972" i="10"/>
  <c r="D1973" i="10"/>
  <c r="D1974" i="10"/>
  <c r="D1975" i="10"/>
  <c r="D1976" i="10"/>
  <c r="D1977" i="10"/>
  <c r="D1978" i="10"/>
  <c r="D1979" i="10"/>
  <c r="D1980" i="10"/>
  <c r="D1981" i="10"/>
  <c r="D1982" i="10"/>
  <c r="D1983" i="10"/>
  <c r="D1984" i="10"/>
  <c r="D1985" i="10"/>
  <c r="D1986" i="10"/>
  <c r="D1987" i="10"/>
  <c r="D1988" i="10"/>
  <c r="D1989" i="10"/>
  <c r="D1990" i="10"/>
  <c r="D1991" i="10"/>
  <c r="D1992" i="10"/>
  <c r="D1993" i="10"/>
  <c r="D1994" i="10"/>
  <c r="D1995" i="10"/>
  <c r="D1996" i="10"/>
  <c r="D1997" i="10"/>
  <c r="D1998" i="10"/>
  <c r="D1999" i="10"/>
  <c r="D2000" i="10"/>
  <c r="D2001" i="10"/>
  <c r="D2002" i="10"/>
  <c r="D2003" i="10"/>
  <c r="D2004" i="10"/>
  <c r="D2005" i="10"/>
  <c r="D2006" i="10"/>
  <c r="D2007" i="10"/>
  <c r="D2008" i="10"/>
  <c r="D2009" i="10"/>
  <c r="D2010" i="10"/>
  <c r="D2011" i="10"/>
  <c r="D2012" i="10"/>
  <c r="D2013" i="10"/>
  <c r="D2014" i="10"/>
  <c r="D2015" i="10"/>
  <c r="D2016" i="10"/>
  <c r="D2017" i="10"/>
  <c r="D2018" i="10"/>
  <c r="D2019" i="10"/>
  <c r="D2020" i="10"/>
  <c r="D2021" i="10"/>
  <c r="D2022" i="10"/>
  <c r="D2023" i="10"/>
  <c r="D2024" i="10"/>
  <c r="D2025" i="10"/>
  <c r="D2026" i="10"/>
  <c r="D2027" i="10"/>
  <c r="D2028" i="10"/>
  <c r="D2029" i="10"/>
  <c r="D2030" i="10"/>
  <c r="D2031" i="10"/>
  <c r="D2032" i="10"/>
  <c r="D2033" i="10"/>
  <c r="D2034" i="10"/>
  <c r="D2035" i="10"/>
  <c r="D2036" i="10"/>
  <c r="D2037" i="10"/>
  <c r="D2038" i="10"/>
  <c r="D2039" i="10"/>
  <c r="D2040" i="10"/>
  <c r="D2041" i="10"/>
  <c r="D2042" i="10"/>
  <c r="D2043" i="10"/>
  <c r="D2044" i="10"/>
  <c r="D2045" i="10"/>
  <c r="D2046" i="10"/>
  <c r="D2047" i="10"/>
  <c r="D2048" i="10"/>
  <c r="D2049" i="10"/>
  <c r="D2050" i="10"/>
  <c r="D2051" i="10"/>
  <c r="D2052" i="10"/>
  <c r="D2053" i="10"/>
  <c r="D2054" i="10"/>
  <c r="D2055" i="10"/>
  <c r="D2056" i="10"/>
  <c r="D2057" i="10"/>
  <c r="D2058" i="10"/>
  <c r="D2059" i="10"/>
  <c r="D2060" i="10"/>
  <c r="D2061" i="10"/>
  <c r="D2062" i="10"/>
  <c r="D2063" i="10"/>
  <c r="D2064" i="10"/>
  <c r="D2065" i="10"/>
  <c r="D2066" i="10"/>
  <c r="D2067" i="10"/>
  <c r="D2068" i="10"/>
  <c r="D2069" i="10"/>
  <c r="D2070" i="10"/>
  <c r="D2071" i="10"/>
  <c r="D2072" i="10"/>
  <c r="D2073" i="10"/>
  <c r="D2074" i="10"/>
  <c r="D2075" i="10"/>
  <c r="D2076" i="10"/>
  <c r="D2077" i="10"/>
  <c r="D2078" i="10"/>
  <c r="D2079" i="10"/>
  <c r="D2080" i="10"/>
  <c r="D2081" i="10"/>
  <c r="D2082" i="10"/>
  <c r="D2083" i="10"/>
  <c r="D2084" i="10"/>
  <c r="D2085" i="10"/>
  <c r="D2086" i="10"/>
  <c r="D2087" i="10"/>
  <c r="D2088" i="10"/>
  <c r="D2089" i="10"/>
  <c r="D2090" i="10"/>
  <c r="D2091" i="10"/>
  <c r="D2092" i="10"/>
  <c r="D2093" i="10"/>
  <c r="D2094" i="10"/>
  <c r="D2095" i="10"/>
  <c r="D2096" i="10"/>
  <c r="D2097" i="10"/>
  <c r="D2098" i="10"/>
  <c r="D2099" i="10"/>
  <c r="D2100" i="10"/>
  <c r="D2101" i="10"/>
  <c r="D2102" i="10"/>
  <c r="D2103" i="10"/>
  <c r="D2104" i="10"/>
  <c r="D2105" i="10"/>
  <c r="D2106" i="10"/>
  <c r="D2107" i="10"/>
  <c r="D2108" i="10"/>
  <c r="D2109" i="10"/>
  <c r="D2110" i="10"/>
  <c r="D2111" i="10"/>
  <c r="D2112" i="10"/>
  <c r="D2113" i="10"/>
  <c r="D2114" i="10"/>
  <c r="D2115" i="10"/>
  <c r="D2116" i="10"/>
  <c r="D2117" i="10"/>
  <c r="D2118" i="10"/>
  <c r="D2119" i="10"/>
  <c r="D2120" i="10"/>
  <c r="D2121" i="10"/>
  <c r="D2122" i="10"/>
  <c r="D2123" i="10"/>
  <c r="D2124" i="10"/>
  <c r="D2125" i="10"/>
  <c r="D2126" i="10"/>
  <c r="D2127" i="10"/>
  <c r="D2128" i="10"/>
  <c r="D2129" i="10"/>
  <c r="D2130" i="10"/>
  <c r="D2131" i="10"/>
  <c r="D2132" i="10"/>
  <c r="D2133" i="10"/>
  <c r="D2134" i="10"/>
  <c r="D2135" i="10"/>
  <c r="D2136" i="10"/>
  <c r="D2137" i="10"/>
  <c r="D2138" i="10"/>
  <c r="D2139" i="10"/>
  <c r="D2140" i="10"/>
  <c r="D2141" i="10"/>
  <c r="D2142" i="10"/>
  <c r="D2143" i="10"/>
  <c r="D2144" i="10"/>
  <c r="D2145" i="10"/>
  <c r="D2146" i="10"/>
  <c r="D2147" i="10"/>
  <c r="D2148" i="10"/>
  <c r="D2149" i="10"/>
  <c r="D2150" i="10"/>
  <c r="D2151" i="10"/>
  <c r="D2152" i="10"/>
  <c r="D2153" i="10"/>
  <c r="D2154" i="10"/>
  <c r="D2155" i="10"/>
  <c r="D2156" i="10"/>
  <c r="D2157" i="10"/>
  <c r="D2158" i="10"/>
  <c r="D2159" i="10"/>
  <c r="D2160" i="10"/>
  <c r="D2161" i="10"/>
  <c r="D2162" i="10"/>
  <c r="D2163" i="10"/>
  <c r="D2164" i="10"/>
  <c r="D2165" i="10"/>
  <c r="D2166" i="10"/>
  <c r="D2167" i="10"/>
  <c r="D2168" i="10"/>
  <c r="D2169" i="10"/>
  <c r="D2170" i="10"/>
  <c r="D2171" i="10"/>
  <c r="D2172" i="10"/>
  <c r="D2173" i="10"/>
  <c r="D2174" i="10"/>
  <c r="D2175" i="10"/>
  <c r="D2176" i="10"/>
  <c r="D2177" i="10"/>
  <c r="D2178" i="10"/>
  <c r="D2179" i="10"/>
  <c r="D2180" i="10"/>
  <c r="D2181" i="10"/>
  <c r="D2182" i="10"/>
  <c r="D2183" i="10"/>
  <c r="D2184" i="10"/>
  <c r="D2185" i="10"/>
  <c r="D2186" i="10"/>
  <c r="D2187" i="10"/>
  <c r="D2188" i="10"/>
  <c r="D2189" i="10"/>
  <c r="D2190" i="10"/>
  <c r="D2191" i="10"/>
  <c r="D2192" i="10"/>
  <c r="D2193" i="10"/>
  <c r="D2194" i="10"/>
  <c r="D2195" i="10"/>
  <c r="D2196" i="10"/>
  <c r="D2197" i="10"/>
  <c r="D2198" i="10"/>
  <c r="D2199" i="10"/>
  <c r="D2200" i="10"/>
  <c r="D2201" i="10"/>
  <c r="D2202" i="10"/>
  <c r="D2203" i="10"/>
  <c r="D2204" i="10"/>
  <c r="D2205" i="10"/>
  <c r="D2206" i="10"/>
  <c r="D2207" i="10"/>
  <c r="D2208" i="10"/>
  <c r="D2209" i="10"/>
  <c r="D2210" i="10"/>
  <c r="D2211" i="10"/>
  <c r="D2212" i="10"/>
  <c r="D2213" i="10"/>
  <c r="D2214" i="10"/>
  <c r="D2215" i="10"/>
  <c r="D2216" i="10"/>
  <c r="D2217" i="10"/>
  <c r="D2218" i="10"/>
  <c r="D2219" i="10"/>
  <c r="D2220" i="10"/>
  <c r="D2221" i="10"/>
  <c r="D2222" i="10"/>
  <c r="D2223" i="10"/>
  <c r="D2224" i="10"/>
  <c r="D2225" i="10"/>
  <c r="D2226" i="10"/>
  <c r="D2227" i="10"/>
  <c r="D2228" i="10"/>
  <c r="D2229" i="10"/>
  <c r="D2230" i="10"/>
  <c r="D2231" i="10"/>
  <c r="D2232" i="10"/>
  <c r="D2233" i="10"/>
  <c r="D2234" i="10"/>
  <c r="D2235" i="10"/>
  <c r="D2236" i="10"/>
  <c r="D2237" i="10"/>
  <c r="D2238" i="10"/>
  <c r="D2239" i="10"/>
  <c r="D2240" i="10"/>
  <c r="D2241" i="10"/>
  <c r="D2242" i="10"/>
  <c r="D2243" i="10"/>
  <c r="D2244" i="10"/>
  <c r="D2245" i="10"/>
  <c r="D2246" i="10"/>
  <c r="D2247" i="10"/>
  <c r="D2248" i="10"/>
  <c r="D2249" i="10"/>
  <c r="D2250" i="10"/>
  <c r="D2251" i="10"/>
  <c r="D2252" i="10"/>
  <c r="D2253" i="10"/>
  <c r="D2254" i="10"/>
  <c r="D2255" i="10"/>
  <c r="D2256" i="10"/>
  <c r="D2257" i="10"/>
  <c r="D2258" i="10"/>
  <c r="D2259" i="10"/>
  <c r="D2260" i="10"/>
  <c r="D2261" i="10"/>
  <c r="D2262" i="10"/>
  <c r="D2263" i="10"/>
  <c r="D2264" i="10"/>
  <c r="D2265" i="10"/>
  <c r="D2266" i="10"/>
  <c r="D2267" i="10"/>
  <c r="D2268" i="10"/>
  <c r="D2269" i="10"/>
  <c r="D2270" i="10"/>
  <c r="D2271" i="10"/>
  <c r="D2272" i="10"/>
  <c r="D2273" i="10"/>
  <c r="D2274" i="10"/>
  <c r="D2275" i="10"/>
  <c r="D2276" i="10"/>
  <c r="D2277" i="10"/>
  <c r="D2278" i="10"/>
  <c r="D2279" i="10"/>
  <c r="D2280" i="10"/>
  <c r="D2281" i="10"/>
  <c r="D2282" i="10"/>
  <c r="D2283" i="10"/>
  <c r="D2284" i="10"/>
  <c r="D2285" i="10"/>
  <c r="D2286" i="10"/>
  <c r="D2287" i="10"/>
  <c r="D2288" i="10"/>
  <c r="D2289" i="10"/>
  <c r="D2290" i="10"/>
  <c r="D2291" i="10"/>
  <c r="D2292" i="10"/>
  <c r="D2293" i="10"/>
  <c r="D2294" i="10"/>
  <c r="D2295" i="10"/>
  <c r="D2296" i="10"/>
  <c r="D2297" i="10"/>
  <c r="D2298" i="10"/>
  <c r="D2299" i="10"/>
  <c r="D2300" i="10"/>
  <c r="D2301" i="10"/>
  <c r="D2302" i="10"/>
  <c r="D2303" i="10"/>
  <c r="D2304" i="10"/>
  <c r="D2305" i="10"/>
  <c r="D2306" i="10"/>
  <c r="D2307" i="10"/>
  <c r="D2308" i="10"/>
  <c r="D2309" i="10"/>
  <c r="D2310" i="10"/>
  <c r="D2311" i="10"/>
  <c r="D2312" i="10"/>
  <c r="D2313" i="10"/>
  <c r="D2314" i="10"/>
  <c r="D2315" i="10"/>
  <c r="D2316" i="10"/>
  <c r="D2317" i="10"/>
  <c r="D2318" i="10"/>
  <c r="D2319" i="10"/>
  <c r="D2320" i="10"/>
  <c r="D2321" i="10"/>
  <c r="D2322" i="10"/>
  <c r="D2323" i="10"/>
  <c r="D2324" i="10"/>
  <c r="D2325" i="10"/>
  <c r="D2326" i="10"/>
  <c r="D2327" i="10"/>
  <c r="D2328" i="10"/>
  <c r="D2329" i="10"/>
  <c r="D2330" i="10"/>
  <c r="D2331" i="10"/>
  <c r="D2332" i="10"/>
  <c r="D2333" i="10"/>
  <c r="D2334" i="10"/>
  <c r="D2335" i="10"/>
  <c r="D2336" i="10"/>
  <c r="D2337" i="10"/>
  <c r="D2338" i="10"/>
  <c r="D2339" i="10"/>
  <c r="D2340" i="10"/>
  <c r="D2341" i="10"/>
  <c r="D2342" i="10"/>
  <c r="D2343" i="10"/>
  <c r="D2344" i="10"/>
  <c r="D2345" i="10"/>
  <c r="D2346" i="10"/>
  <c r="D2347" i="10"/>
  <c r="D2348" i="10"/>
  <c r="D2349" i="10"/>
  <c r="D2350" i="10"/>
  <c r="D2351" i="10"/>
  <c r="D2352" i="10"/>
  <c r="D2353" i="10"/>
  <c r="D2354" i="10"/>
  <c r="D2355" i="10"/>
  <c r="D2356" i="10"/>
  <c r="D2357" i="10"/>
  <c r="D2358" i="10"/>
  <c r="D2359" i="10"/>
  <c r="D2360" i="10"/>
  <c r="D2361" i="10"/>
  <c r="D2362" i="10"/>
  <c r="D2363" i="10"/>
  <c r="D2364" i="10"/>
  <c r="D2365" i="10"/>
  <c r="D2366" i="10"/>
  <c r="D2367" i="10"/>
  <c r="D2368" i="10"/>
  <c r="D2369" i="10"/>
  <c r="D2370" i="10"/>
  <c r="D2371" i="10"/>
  <c r="D2372" i="10"/>
  <c r="D2373" i="10"/>
  <c r="D2374" i="10"/>
  <c r="D2375" i="10"/>
  <c r="D2376" i="10"/>
  <c r="D2377" i="10"/>
  <c r="D2378" i="10"/>
  <c r="D2379" i="10"/>
  <c r="D2380" i="10"/>
  <c r="D2381" i="10"/>
  <c r="D2382" i="10"/>
  <c r="D2383" i="10"/>
  <c r="D2384" i="10"/>
  <c r="D2385" i="10"/>
  <c r="D2386" i="10"/>
  <c r="D2387" i="10"/>
  <c r="D2388" i="10"/>
  <c r="D2389" i="10"/>
  <c r="D2390" i="10"/>
  <c r="D2391" i="10"/>
  <c r="D2392" i="10"/>
  <c r="D2393" i="10"/>
  <c r="D2394" i="10"/>
  <c r="D2395" i="10"/>
  <c r="D2396" i="10"/>
  <c r="D2397" i="10"/>
  <c r="D2398" i="10"/>
  <c r="D2399" i="10"/>
  <c r="D2400" i="10"/>
  <c r="D2401" i="10"/>
  <c r="D2402" i="10"/>
  <c r="D2403" i="10"/>
  <c r="D2404" i="10"/>
  <c r="D2405" i="10"/>
  <c r="D2406" i="10"/>
  <c r="D2407" i="10"/>
  <c r="D2408" i="10"/>
  <c r="D2409" i="10"/>
  <c r="D2410" i="10"/>
  <c r="D2411" i="10"/>
  <c r="D2412" i="10"/>
  <c r="D2413" i="10"/>
  <c r="D2414" i="10"/>
  <c r="D2415" i="10"/>
  <c r="D2416" i="10"/>
  <c r="D2417" i="10"/>
  <c r="D2418" i="10"/>
  <c r="D2419" i="10"/>
  <c r="D2420" i="10"/>
  <c r="D2421" i="10"/>
  <c r="D2422" i="10"/>
  <c r="D2423" i="10"/>
  <c r="D2424" i="10"/>
  <c r="D2425" i="10"/>
  <c r="D2426" i="10"/>
  <c r="D2427" i="10"/>
  <c r="D2428" i="10"/>
  <c r="D2429" i="10"/>
  <c r="D2430" i="10"/>
  <c r="D2431" i="10"/>
  <c r="D2432" i="10"/>
  <c r="D2433" i="10"/>
  <c r="D2434" i="10"/>
  <c r="D2435" i="10"/>
  <c r="D2436" i="10"/>
  <c r="D2437" i="10"/>
  <c r="D2438" i="10"/>
  <c r="D2439" i="10"/>
  <c r="D2440" i="10"/>
  <c r="D2441" i="10"/>
  <c r="D2442" i="10"/>
  <c r="D2443" i="10"/>
  <c r="D2444" i="10"/>
  <c r="D2445" i="10"/>
  <c r="D2446" i="10"/>
  <c r="D2447" i="10"/>
  <c r="D2448" i="10"/>
  <c r="D2449" i="10"/>
  <c r="D2450" i="10"/>
  <c r="D2451" i="10"/>
  <c r="D2452" i="10"/>
  <c r="D2453" i="10"/>
  <c r="D2454" i="10"/>
  <c r="D2455" i="10"/>
  <c r="D2456" i="10"/>
  <c r="D2457" i="10"/>
  <c r="D2458" i="10"/>
  <c r="D2459" i="10"/>
  <c r="D2460" i="10"/>
  <c r="D2461" i="10"/>
  <c r="D2462" i="10"/>
  <c r="D2463" i="10"/>
  <c r="D2464" i="10"/>
  <c r="D2465" i="10"/>
  <c r="D2466" i="10"/>
  <c r="D2467" i="10"/>
  <c r="D2468" i="10"/>
  <c r="D2469" i="10"/>
  <c r="D2470" i="10"/>
  <c r="D2471" i="10"/>
  <c r="D2472" i="10"/>
  <c r="D2473" i="10"/>
  <c r="D2474" i="10"/>
  <c r="D2475" i="10"/>
  <c r="D2476" i="10"/>
  <c r="D2477" i="10"/>
  <c r="D2478" i="10"/>
  <c r="D2479" i="10"/>
  <c r="D2480" i="10"/>
  <c r="D2481" i="10"/>
  <c r="D2482" i="10"/>
  <c r="D2483" i="10"/>
  <c r="D2484" i="10"/>
  <c r="D2485" i="10"/>
  <c r="D2486" i="10"/>
  <c r="D2487" i="10"/>
  <c r="D2488" i="10"/>
  <c r="D2489" i="10"/>
  <c r="D2490" i="10"/>
  <c r="D2491" i="10"/>
  <c r="D2492" i="10"/>
  <c r="D2493" i="10"/>
  <c r="D2494" i="10"/>
  <c r="D2495" i="10"/>
  <c r="D2496" i="10"/>
  <c r="D2497" i="10"/>
  <c r="D2498" i="10"/>
  <c r="D2499" i="10"/>
  <c r="D2500" i="10"/>
  <c r="D2501" i="10"/>
  <c r="D2502" i="10"/>
  <c r="D2503" i="10"/>
  <c r="D2504" i="10"/>
  <c r="D2505" i="10"/>
  <c r="D2506" i="10"/>
  <c r="D2507" i="10"/>
  <c r="D2508" i="10"/>
  <c r="D2509" i="10"/>
  <c r="D2510" i="10"/>
  <c r="D2511" i="10"/>
  <c r="D2512" i="10"/>
  <c r="D2513" i="10"/>
  <c r="D2514" i="10"/>
  <c r="D2515" i="10"/>
  <c r="D2516" i="10"/>
  <c r="D2517" i="10"/>
  <c r="D2518" i="10"/>
  <c r="D2519" i="10"/>
  <c r="D2520" i="10"/>
  <c r="D2521" i="10"/>
  <c r="D2522" i="10"/>
  <c r="D2523" i="10"/>
  <c r="D2524" i="10"/>
  <c r="D2525" i="10"/>
  <c r="D2526" i="10"/>
  <c r="D2527" i="10"/>
  <c r="D2528" i="10"/>
  <c r="D2529" i="10"/>
  <c r="D2530" i="10"/>
  <c r="D2531" i="10"/>
  <c r="D2532" i="10"/>
  <c r="D2533" i="10"/>
  <c r="D2534" i="10"/>
  <c r="D2535" i="10"/>
  <c r="D2536" i="10"/>
  <c r="D2537" i="10"/>
  <c r="D2538" i="10"/>
  <c r="D2539" i="10"/>
  <c r="D2540" i="10"/>
  <c r="D2541" i="10"/>
  <c r="D2542" i="10"/>
  <c r="D2543" i="10"/>
  <c r="D2544" i="10"/>
  <c r="D2545" i="10"/>
  <c r="D2546" i="10"/>
  <c r="D2547" i="10"/>
  <c r="D2548" i="10"/>
  <c r="D2549" i="10"/>
  <c r="D2550" i="10"/>
  <c r="D2551" i="10"/>
  <c r="D315" i="10" a="1"/>
  <c r="D315" i="10" s="1"/>
  <c r="D314" i="10" a="1"/>
  <c r="D314" i="10" s="1"/>
  <c r="D313" i="10" a="1"/>
  <c r="D313" i="10" s="1"/>
  <c r="D312" i="10" a="1"/>
  <c r="D312" i="10" s="1"/>
  <c r="D311" i="10" a="1"/>
  <c r="E311" i="10" s="1"/>
  <c r="D310" i="10" a="1"/>
  <c r="D310" i="10" s="1"/>
  <c r="D309" i="10" a="1"/>
  <c r="D309" i="10" s="1"/>
  <c r="D308" i="10" a="1"/>
  <c r="E308" i="10" s="1"/>
  <c r="D307" i="10" a="1"/>
  <c r="D307" i="10" s="1"/>
  <c r="D306" i="10" a="1"/>
  <c r="D306" i="10" s="1"/>
  <c r="D305" i="10" a="1"/>
  <c r="E305" i="10" s="1"/>
  <c r="D304" i="10" a="1"/>
  <c r="E304" i="10" s="1"/>
  <c r="D303" i="10" a="1"/>
  <c r="D303" i="10" s="1"/>
  <c r="D302" i="10" a="1"/>
  <c r="E302" i="10" s="1"/>
  <c r="D301" i="10" a="1"/>
  <c r="D301" i="10" s="1"/>
  <c r="D300" i="10" a="1"/>
  <c r="D300" i="10" s="1"/>
  <c r="D299" i="10" a="1"/>
  <c r="E299" i="10" s="1"/>
  <c r="D298" i="10" a="1"/>
  <c r="D298" i="10" s="1"/>
  <c r="D297" i="10" a="1"/>
  <c r="D297" i="10" s="1"/>
  <c r="D296" i="10" a="1"/>
  <c r="D296" i="10" s="1"/>
  <c r="D295" i="10" a="1"/>
  <c r="D295" i="10" s="1"/>
  <c r="D294" i="10" a="1"/>
  <c r="D294" i="10" s="1"/>
  <c r="D293" i="10" a="1"/>
  <c r="E293" i="10" s="1"/>
  <c r="D292" i="10" a="1"/>
  <c r="E292" i="10" s="1"/>
  <c r="D291" i="10" a="1"/>
  <c r="D291" i="10" s="1"/>
  <c r="D290" i="10" a="1"/>
  <c r="D290" i="10" s="1"/>
  <c r="D289" i="10" a="1"/>
  <c r="D289" i="10" s="1"/>
  <c r="D288" i="10" a="1"/>
  <c r="E288" i="10" s="1"/>
  <c r="D287" i="10" a="1"/>
  <c r="D287" i="10" s="1"/>
  <c r="D286" i="10" a="1"/>
  <c r="D286" i="10" s="1"/>
  <c r="D285" i="10" a="1"/>
  <c r="D285" i="10" s="1"/>
  <c r="D284" i="10" a="1"/>
  <c r="E284" i="10" s="1"/>
  <c r="D283" i="10" a="1"/>
  <c r="D283" i="10" s="1"/>
  <c r="D282" i="10" a="1"/>
  <c r="D282" i="10" s="1"/>
  <c r="D299" i="10" l="1"/>
  <c r="D288" i="10"/>
  <c r="D284" i="10"/>
  <c r="D305" i="10"/>
  <c r="D308" i="10"/>
  <c r="F315" i="10"/>
  <c r="E315" i="10"/>
  <c r="E314" i="10"/>
  <c r="F314" i="10"/>
  <c r="F313" i="10"/>
  <c r="E313" i="10"/>
  <c r="F312" i="10"/>
  <c r="E312" i="10"/>
  <c r="D311" i="10"/>
  <c r="F311" i="10"/>
  <c r="F310" i="10"/>
  <c r="E310" i="10"/>
  <c r="F309" i="10"/>
  <c r="E309" i="10"/>
  <c r="F308" i="10"/>
  <c r="F307" i="10"/>
  <c r="E307" i="10"/>
  <c r="F306" i="10"/>
  <c r="E306" i="10"/>
  <c r="F305" i="10"/>
  <c r="D304" i="10"/>
  <c r="F304" i="10"/>
  <c r="F303" i="10"/>
  <c r="E303" i="10"/>
  <c r="D302" i="10"/>
  <c r="F302" i="10"/>
  <c r="F301" i="10"/>
  <c r="E301" i="10"/>
  <c r="F300" i="10"/>
  <c r="E300" i="10"/>
  <c r="F299" i="10"/>
  <c r="E298" i="10"/>
  <c r="F298" i="10"/>
  <c r="F297" i="10"/>
  <c r="E297" i="10"/>
  <c r="F296" i="10"/>
  <c r="E296" i="10"/>
  <c r="F295" i="10"/>
  <c r="E295" i="10"/>
  <c r="F294" i="10"/>
  <c r="E294" i="10"/>
  <c r="D293" i="10"/>
  <c r="F293" i="10"/>
  <c r="D292" i="10"/>
  <c r="F292" i="10"/>
  <c r="E291" i="10"/>
  <c r="F291" i="10"/>
  <c r="F290" i="10"/>
  <c r="E290" i="10"/>
  <c r="E289" i="10"/>
  <c r="F289" i="10"/>
  <c r="F288" i="10"/>
  <c r="F287" i="10"/>
  <c r="E287" i="10"/>
  <c r="E286" i="10"/>
  <c r="F286" i="10"/>
  <c r="E285" i="10"/>
  <c r="F285" i="10"/>
  <c r="F284" i="10"/>
  <c r="F283" i="10"/>
  <c r="E283" i="10"/>
  <c r="F282" i="10"/>
  <c r="E282" i="10"/>
  <c r="D281" i="10" l="1" a="1"/>
  <c r="D281" i="10" s="1"/>
  <c r="D280" i="10" a="1"/>
  <c r="D279" i="10" a="1"/>
  <c r="D279" i="10" s="1"/>
  <c r="D278" i="10" a="1"/>
  <c r="E278" i="10" s="1"/>
  <c r="D277" i="10" a="1"/>
  <c r="D277" i="10" s="1"/>
  <c r="D276" i="10" a="1"/>
  <c r="D276" i="10" s="1"/>
  <c r="D275" i="10" a="1"/>
  <c r="D275" i="10" s="1"/>
  <c r="D274" i="10" a="1"/>
  <c r="D274" i="10" s="1"/>
  <c r="D273" i="10" a="1"/>
  <c r="E273" i="10" s="1"/>
  <c r="D272" i="10" a="1"/>
  <c r="D271" i="10" a="1"/>
  <c r="D271" i="10" s="1"/>
  <c r="D270" i="10" a="1"/>
  <c r="D269" i="10" a="1"/>
  <c r="D269" i="10" s="1"/>
  <c r="D268" i="10" a="1"/>
  <c r="E268" i="10" s="1"/>
  <c r="D267" i="10" a="1"/>
  <c r="D267" i="10" s="1"/>
  <c r="D266" i="10" a="1"/>
  <c r="E266" i="10" s="1"/>
  <c r="D265" i="10" a="1"/>
  <c r="D264" i="10" a="1"/>
  <c r="D264" i="10" s="1"/>
  <c r="D263" i="10" a="1"/>
  <c r="D263" i="10" s="1"/>
  <c r="D262" i="10" a="1"/>
  <c r="D262" i="10" s="1"/>
  <c r="D261" i="10" a="1"/>
  <c r="D261" i="10" s="1"/>
  <c r="D260" i="10" a="1"/>
  <c r="D260" i="10" s="1"/>
  <c r="D259" i="10" a="1"/>
  <c r="D259" i="10" s="1"/>
  <c r="D258" i="10" a="1"/>
  <c r="D258" i="10" s="1"/>
  <c r="D257" i="10" a="1"/>
  <c r="D257" i="10" s="1"/>
  <c r="D256" i="10" a="1"/>
  <c r="D256" i="10" s="1"/>
  <c r="D255" i="10" a="1"/>
  <c r="D254" i="10" a="1"/>
  <c r="E254" i="10" s="1"/>
  <c r="D253" i="10" a="1"/>
  <c r="D253" i="10" s="1"/>
  <c r="D252" i="10" a="1"/>
  <c r="D252" i="10" s="1"/>
  <c r="D251" i="10" a="1"/>
  <c r="D251" i="10" s="1"/>
  <c r="D250" i="10" a="1"/>
  <c r="D249" i="10" a="1"/>
  <c r="D249" i="10" s="1"/>
  <c r="D248" i="10" a="1"/>
  <c r="D247" i="10" a="1"/>
  <c r="D247" i="10" s="1"/>
  <c r="D246" i="10" a="1"/>
  <c r="D245" i="10" a="1"/>
  <c r="D245" i="10" s="1"/>
  <c r="D244" i="10" a="1"/>
  <c r="D243" i="10" a="1"/>
  <c r="D243" i="10" s="1"/>
  <c r="D242" i="10" a="1"/>
  <c r="E242" i="10" s="1"/>
  <c r="D241" i="10" a="1"/>
  <c r="D240" i="10" a="1"/>
  <c r="D240" i="10" s="1"/>
  <c r="D239" i="10" a="1"/>
  <c r="D238" i="10" a="1"/>
  <c r="D238" i="10" s="1"/>
  <c r="D237" i="10" a="1"/>
  <c r="D236" i="10" a="1"/>
  <c r="D236" i="10" s="1"/>
  <c r="D235" i="10" a="1"/>
  <c r="D235" i="10" s="1"/>
  <c r="D234" i="10" a="1"/>
  <c r="D234" i="10" s="1"/>
  <c r="D233" i="10" a="1"/>
  <c r="D233" i="10" s="1"/>
  <c r="D232" i="10" a="1"/>
  <c r="D232" i="10" s="1"/>
  <c r="D231" i="10" a="1"/>
  <c r="E231" i="10" s="1"/>
  <c r="D230" i="10" a="1"/>
  <c r="D229" i="10" a="1"/>
  <c r="D229" i="10" s="1"/>
  <c r="D228" i="10" a="1"/>
  <c r="E228" i="10" s="1"/>
  <c r="D227" i="10" a="1"/>
  <c r="E227" i="10" s="1"/>
  <c r="D226" i="10" a="1"/>
  <c r="D225" i="10" a="1"/>
  <c r="D225" i="10" s="1"/>
  <c r="D224" i="10" a="1"/>
  <c r="D223" i="10" a="1"/>
  <c r="D223" i="10" s="1"/>
  <c r="D222" i="10" a="1"/>
  <c r="D222" i="10" s="1"/>
  <c r="D221" i="10" a="1"/>
  <c r="E221" i="10" s="1"/>
  <c r="D220" i="10" a="1"/>
  <c r="D220" i="10" s="1"/>
  <c r="D219" i="10" a="1"/>
  <c r="D219" i="10" s="1"/>
  <c r="D218" i="10" a="1"/>
  <c r="D218" i="10" s="1"/>
  <c r="D217" i="10" a="1"/>
  <c r="D217" i="10" s="1"/>
  <c r="D216" i="10" a="1"/>
  <c r="D215" i="10" a="1"/>
  <c r="D215" i="10" s="1"/>
  <c r="D214" i="10" a="1"/>
  <c r="D213" i="10" a="1"/>
  <c r="D213" i="10" s="1"/>
  <c r="D212" i="10" a="1"/>
  <c r="D211" i="10" a="1"/>
  <c r="E211" i="10" s="1"/>
  <c r="D210" i="10" a="1"/>
  <c r="D210" i="10" s="1"/>
  <c r="D209" i="10" a="1"/>
  <c r="D209" i="10" s="1"/>
  <c r="D208" i="10" a="1"/>
  <c r="D208" i="10" s="1"/>
  <c r="D207" i="10" a="1"/>
  <c r="D206" i="10" a="1"/>
  <c r="D206" i="10" s="1"/>
  <c r="D205" i="10" a="1"/>
  <c r="D205" i="10" s="1"/>
  <c r="D204" i="10" a="1"/>
  <c r="D204" i="10" s="1"/>
  <c r="D203" i="10" a="1"/>
  <c r="D203" i="10" s="1"/>
  <c r="D202" i="10" a="1"/>
  <c r="E202" i="10" s="1"/>
  <c r="D201" i="10" a="1"/>
  <c r="E201" i="10" s="1"/>
  <c r="D200" i="10" a="1"/>
  <c r="D200" i="10" s="1"/>
  <c r="D199" i="10" a="1"/>
  <c r="D199" i="10" s="1"/>
  <c r="D198" i="10" a="1"/>
  <c r="D198" i="10" s="1"/>
  <c r="D197" i="10" a="1"/>
  <c r="D196" i="10" a="1"/>
  <c r="D196" i="10" s="1"/>
  <c r="D195" i="10" a="1"/>
  <c r="D194" i="10" a="1"/>
  <c r="D194" i="10" s="1"/>
  <c r="D193" i="10" a="1"/>
  <c r="D192" i="10" a="1"/>
  <c r="D192" i="10" s="1"/>
  <c r="D191" i="10" a="1"/>
  <c r="D190" i="10" a="1"/>
  <c r="D190" i="10" s="1"/>
  <c r="D189" i="10" a="1"/>
  <c r="D189" i="10" s="1"/>
  <c r="D188" i="10" a="1"/>
  <c r="E188" i="10" s="1"/>
  <c r="D187" i="10" a="1"/>
  <c r="D187" i="10" s="1"/>
  <c r="D186" i="10" a="1"/>
  <c r="D185" i="10" a="1"/>
  <c r="E185" i="10" s="1"/>
  <c r="D184" i="10" a="1"/>
  <c r="D184" i="10" s="1"/>
  <c r="D183" i="10" a="1"/>
  <c r="D183" i="10" s="1"/>
  <c r="D182" i="10" a="1"/>
  <c r="D182" i="10" s="1"/>
  <c r="D181" i="10" a="1"/>
  <c r="D181" i="10" s="1"/>
  <c r="D180" i="10" a="1"/>
  <c r="D180" i="10" s="1"/>
  <c r="D179" i="10" a="1"/>
  <c r="D179" i="10" s="1"/>
  <c r="D178" i="10" a="1"/>
  <c r="D178" i="10" s="1"/>
  <c r="D177" i="10" a="1"/>
  <c r="D176" i="10" a="1"/>
  <c r="D176" i="10" s="1"/>
  <c r="D175" i="10" a="1"/>
  <c r="D174" i="10" a="1"/>
  <c r="D174" i="10" s="1"/>
  <c r="D173" i="10" a="1"/>
  <c r="D172" i="10" a="1"/>
  <c r="D172" i="10" s="1"/>
  <c r="D171" i="10" a="1"/>
  <c r="D171" i="10" s="1"/>
  <c r="D170" i="10" a="1"/>
  <c r="D170" i="10" s="1"/>
  <c r="D169" i="10" a="1"/>
  <c r="D169" i="10" s="1"/>
  <c r="D168" i="10" a="1"/>
  <c r="D168" i="10" s="1"/>
  <c r="D167" i="10" a="1"/>
  <c r="D167" i="10" s="1"/>
  <c r="D166" i="10" a="1"/>
  <c r="D166" i="10" s="1"/>
  <c r="D165" i="10" a="1"/>
  <c r="D165" i="10" s="1"/>
  <c r="D164" i="10" a="1"/>
  <c r="D164" i="10" s="1"/>
  <c r="D163" i="10" a="1"/>
  <c r="D163" i="10" s="1"/>
  <c r="D162" i="10" a="1"/>
  <c r="D162" i="10" s="1"/>
  <c r="D161" i="10" a="1"/>
  <c r="D161" i="10" s="1"/>
  <c r="D160" i="10" a="1"/>
  <c r="D160" i="10" s="1"/>
  <c r="D159" i="10" a="1"/>
  <c r="D159" i="10" s="1"/>
  <c r="D158" i="10" a="1"/>
  <c r="F158" i="10" s="1"/>
  <c r="D157" i="10" a="1"/>
  <c r="D157" i="10" s="1"/>
  <c r="D156" i="10" a="1"/>
  <c r="D156" i="10" s="1"/>
  <c r="D155" i="10" a="1"/>
  <c r="E155" i="10" s="1"/>
  <c r="D154" i="10" a="1"/>
  <c r="E154" i="10" s="1"/>
  <c r="D153" i="10" a="1"/>
  <c r="D153" i="10" s="1"/>
  <c r="D152" i="10" a="1"/>
  <c r="D152" i="10" s="1"/>
  <c r="D151" i="10" a="1"/>
  <c r="D151" i="10" s="1"/>
  <c r="D150" i="10" a="1"/>
  <c r="D149" i="10" a="1"/>
  <c r="D149" i="10" s="1"/>
  <c r="D148" i="10" a="1"/>
  <c r="D148" i="10" s="1"/>
  <c r="D147" i="10" a="1"/>
  <c r="D147" i="10" s="1"/>
  <c r="D146" i="10" a="1"/>
  <c r="D145" i="10" a="1"/>
  <c r="D145" i="10" s="1"/>
  <c r="D144" i="10" a="1"/>
  <c r="D143" i="10" a="1"/>
  <c r="D143" i="10" s="1"/>
  <c r="D142" i="10" a="1"/>
  <c r="D141" i="10" a="1"/>
  <c r="D141" i="10" s="1"/>
  <c r="D140" i="10" a="1"/>
  <c r="D140" i="10" s="1"/>
  <c r="D139" i="10" a="1"/>
  <c r="D139" i="10" s="1"/>
  <c r="D138" i="10" a="1"/>
  <c r="E138" i="10" s="1"/>
  <c r="D137" i="10" a="1"/>
  <c r="D136" i="10" a="1"/>
  <c r="D136" i="10" s="1"/>
  <c r="D135" i="10" a="1"/>
  <c r="D135" i="10" s="1"/>
  <c r="D134" i="10" a="1"/>
  <c r="E134" i="10" s="1"/>
  <c r="D133" i="10" a="1"/>
  <c r="D133" i="10" s="1"/>
  <c r="D132" i="10" a="1"/>
  <c r="D131" i="10" a="1"/>
  <c r="D131" i="10" s="1"/>
  <c r="D130" i="10" a="1"/>
  <c r="D130" i="10" s="1"/>
  <c r="D129" i="10" a="1"/>
  <c r="D128" i="10" a="1"/>
  <c r="D128" i="10" s="1"/>
  <c r="D127" i="10" a="1"/>
  <c r="D126" i="10" a="1"/>
  <c r="D126" i="10" s="1"/>
  <c r="D125" i="10" a="1"/>
  <c r="E125" i="10" s="1"/>
  <c r="D124" i="10" a="1"/>
  <c r="D124" i="10" s="1"/>
  <c r="D123" i="10" a="1"/>
  <c r="D122" i="10" a="1"/>
  <c r="D122" i="10" s="1"/>
  <c r="D121" i="10" a="1"/>
  <c r="D120" i="10" a="1"/>
  <c r="D120" i="10" s="1"/>
  <c r="D119" i="10" a="1"/>
  <c r="D119" i="10" s="1"/>
  <c r="D118" i="10" a="1"/>
  <c r="D118" i="10" s="1"/>
  <c r="D117" i="10" a="1"/>
  <c r="D117" i="10" s="1"/>
  <c r="D116" i="10" a="1"/>
  <c r="E116" i="10" s="1"/>
  <c r="D115" i="10" a="1"/>
  <c r="D115" i="10" s="1"/>
  <c r="D114" i="10" a="1"/>
  <c r="D114" i="10" s="1"/>
  <c r="D113" i="10" a="1"/>
  <c r="D113" i="10" s="1"/>
  <c r="D112" i="10" a="1"/>
  <c r="D111" i="10" a="1"/>
  <c r="D111" i="10" s="1"/>
  <c r="D110" i="10" a="1"/>
  <c r="D110" i="10" s="1"/>
  <c r="D109" i="10" a="1"/>
  <c r="D109" i="10" s="1"/>
  <c r="D108" i="10" a="1"/>
  <c r="D108" i="10" s="1"/>
  <c r="D107" i="10" a="1"/>
  <c r="D107" i="10" s="1"/>
  <c r="D106" i="10" a="1"/>
  <c r="D106" i="10" s="1"/>
  <c r="D105" i="10" a="1"/>
  <c r="D105" i="10" s="1"/>
  <c r="D104" i="10" a="1"/>
  <c r="D104" i="10" s="1"/>
  <c r="D103" i="10" a="1"/>
  <c r="D103" i="10" s="1"/>
  <c r="D102" i="10" a="1"/>
  <c r="D102" i="10" s="1"/>
  <c r="D101" i="10" a="1"/>
  <c r="D100" i="10" a="1"/>
  <c r="D100" i="10" s="1"/>
  <c r="D99" i="10" a="1"/>
  <c r="D98" i="10" a="1"/>
  <c r="D98" i="10" s="1"/>
  <c r="D97" i="10" a="1"/>
  <c r="D96" i="10" a="1"/>
  <c r="E96" i="10" s="1"/>
  <c r="D95" i="10" a="1"/>
  <c r="E95" i="10" s="1"/>
  <c r="D94" i="10" a="1"/>
  <c r="D93" i="10" a="1"/>
  <c r="D93" i="10" s="1"/>
  <c r="D92" i="10" a="1"/>
  <c r="D92" i="10" s="1"/>
  <c r="D91" i="10" a="1"/>
  <c r="D90" i="10" a="1"/>
  <c r="D90" i="10" s="1"/>
  <c r="D89" i="10" a="1"/>
  <c r="D89" i="10" s="1"/>
  <c r="D88" i="10" a="1"/>
  <c r="D88" i="10" s="1"/>
  <c r="D87" i="10" a="1"/>
  <c r="D87" i="10" s="1"/>
  <c r="D86" i="10" a="1"/>
  <c r="D86" i="10" s="1"/>
  <c r="D85" i="10" a="1"/>
  <c r="D85" i="10" s="1"/>
  <c r="D84" i="10" a="1"/>
  <c r="D84" i="10" s="1"/>
  <c r="D83" i="10" a="1"/>
  <c r="D83" i="10" s="1"/>
  <c r="D82" i="10" a="1"/>
  <c r="D82" i="10" s="1"/>
  <c r="D81" i="10" a="1"/>
  <c r="D81" i="10" s="1"/>
  <c r="D80" i="10" a="1"/>
  <c r="D79" i="10" a="1"/>
  <c r="D79" i="10" s="1"/>
  <c r="D78" i="10" a="1"/>
  <c r="D77" i="10" a="1"/>
  <c r="D77" i="10" s="1"/>
  <c r="D76" i="10" a="1"/>
  <c r="D75" i="10" a="1"/>
  <c r="D75" i="10" s="1"/>
  <c r="D74" i="10" a="1"/>
  <c r="D73" i="10" a="1"/>
  <c r="E73" i="10" s="1"/>
  <c r="D72" i="10" a="1"/>
  <c r="D72" i="10" s="1"/>
  <c r="D71" i="10" a="1"/>
  <c r="D70" i="10" a="1"/>
  <c r="D70" i="10" s="1"/>
  <c r="D69" i="10" a="1"/>
  <c r="D68" i="10" a="1"/>
  <c r="D68" i="10" s="1"/>
  <c r="D67" i="10" a="1"/>
  <c r="E67" i="10" s="1"/>
  <c r="D66" i="10" a="1"/>
  <c r="D65" i="10" a="1"/>
  <c r="D65" i="10" s="1"/>
  <c r="D64" i="10" a="1"/>
  <c r="D63" i="10" a="1"/>
  <c r="D63" i="10" s="1"/>
  <c r="D62" i="10" a="1"/>
  <c r="D62" i="10" s="1"/>
  <c r="D61" i="10" a="1"/>
  <c r="D61" i="10" s="1"/>
  <c r="D60" i="10" a="1"/>
  <c r="F60" i="10" s="1"/>
  <c r="D59" i="10" a="1"/>
  <c r="E59" i="10" s="1"/>
  <c r="D58" i="10" a="1"/>
  <c r="D58" i="10" s="1"/>
  <c r="D57" i="10" a="1"/>
  <c r="D56" i="10" a="1"/>
  <c r="D56" i="10" s="1"/>
  <c r="D55" i="10" a="1"/>
  <c r="D54" i="10" a="1"/>
  <c r="D54" i="10" s="1"/>
  <c r="D53" i="10" a="1"/>
  <c r="D53" i="10" s="1"/>
  <c r="D52" i="10" a="1"/>
  <c r="D51" i="10" a="1"/>
  <c r="D51" i="10" s="1"/>
  <c r="D50" i="10" a="1"/>
  <c r="D49" i="10" a="1"/>
  <c r="D49" i="10" s="1"/>
  <c r="D48" i="10" a="1"/>
  <c r="D47" i="10" a="1"/>
  <c r="D47" i="10" s="1"/>
  <c r="D46" i="10" a="1"/>
  <c r="F46" i="10" s="1"/>
  <c r="D45" i="10" a="1"/>
  <c r="D45" i="10" s="1"/>
  <c r="D44" i="10" a="1"/>
  <c r="D44" i="10" s="1"/>
  <c r="D43" i="10" a="1"/>
  <c r="D43" i="10" s="1"/>
  <c r="D42" i="10" a="1"/>
  <c r="E42" i="10" s="1"/>
  <c r="D41" i="10" a="1"/>
  <c r="D41" i="10" s="1"/>
  <c r="D40" i="10" a="1"/>
  <c r="D39" i="10" a="1"/>
  <c r="D39" i="10" s="1"/>
  <c r="D38" i="10" a="1"/>
  <c r="D37" i="10" a="1"/>
  <c r="D37" i="10" s="1"/>
  <c r="D36" i="10" a="1"/>
  <c r="D35" i="10" a="1"/>
  <c r="D35" i="10" s="1"/>
  <c r="D34" i="10" a="1"/>
  <c r="F34" i="10" s="1"/>
  <c r="D33" i="10" a="1"/>
  <c r="D33" i="10" s="1"/>
  <c r="D32" i="10" a="1"/>
  <c r="D32" i="10" s="1"/>
  <c r="D31" i="10" a="1"/>
  <c r="D31" i="10" s="1"/>
  <c r="D30" i="10" a="1"/>
  <c r="D30" i="10" s="1"/>
  <c r="D29" i="10" a="1"/>
  <c r="D28" i="10" a="1"/>
  <c r="D28" i="10" s="1"/>
  <c r="D27" i="10" a="1"/>
  <c r="D27" i="10" s="1"/>
  <c r="D26" i="10" a="1"/>
  <c r="D26" i="10" s="1"/>
  <c r="D25" i="10" a="1"/>
  <c r="D25" i="10" s="1"/>
  <c r="D24" i="10" a="1"/>
  <c r="D24" i="10" s="1"/>
  <c r="D23" i="10" a="1"/>
  <c r="D23" i="10" s="1"/>
  <c r="D22" i="10" a="1"/>
  <c r="D22" i="10" s="1"/>
  <c r="D21" i="10" a="1"/>
  <c r="D21" i="10" s="1"/>
  <c r="D20" i="10" a="1"/>
  <c r="D20" i="10" s="1"/>
  <c r="D19" i="10" a="1"/>
  <c r="D19" i="10" s="1"/>
  <c r="D18" i="10" a="1"/>
  <c r="D18" i="10" s="1"/>
  <c r="D17" i="10" a="1"/>
  <c r="D17" i="10" s="1"/>
  <c r="D16" i="10" a="1"/>
  <c r="E16" i="10" s="1"/>
  <c r="D15" i="10" a="1"/>
  <c r="D15" i="10" s="1"/>
  <c r="D14" i="10" a="1"/>
  <c r="D14" i="10" s="1"/>
  <c r="D13" i="10" a="1"/>
  <c r="D13" i="10" s="1"/>
  <c r="D12" i="10" a="1"/>
  <c r="D12" i="10" s="1"/>
  <c r="D11" i="10" a="1"/>
  <c r="D11" i="10" s="1"/>
  <c r="D10" i="10" a="1"/>
  <c r="D10" i="10" s="1"/>
  <c r="D9" i="10" a="1"/>
  <c r="D9" i="10" s="1"/>
  <c r="D8" i="10" a="1"/>
  <c r="E8" i="10" s="1"/>
  <c r="D7" i="10" a="1"/>
  <c r="D7" i="10" s="1"/>
  <c r="D6" i="10" a="1"/>
  <c r="D6" i="10" s="1"/>
  <c r="D5" i="10" a="1"/>
  <c r="D5" i="10" s="1"/>
  <c r="D4" i="10" a="1"/>
  <c r="D4" i="10" s="1"/>
  <c r="D3" i="10" a="1"/>
  <c r="E3" i="10" s="1"/>
  <c r="F276" i="10" l="1"/>
  <c r="F70" i="10"/>
  <c r="F183" i="10"/>
  <c r="D116" i="10"/>
  <c r="F139" i="10"/>
  <c r="F24" i="10"/>
  <c r="F136" i="10"/>
  <c r="F157" i="10"/>
  <c r="F152" i="10"/>
  <c r="F26" i="10"/>
  <c r="D125" i="10"/>
  <c r="F21" i="10"/>
  <c r="D96" i="10"/>
  <c r="D42" i="10"/>
  <c r="E54" i="10"/>
  <c r="D67" i="10"/>
  <c r="F32" i="10"/>
  <c r="F49" i="10"/>
  <c r="E61" i="10"/>
  <c r="F81" i="10"/>
  <c r="F87" i="10"/>
  <c r="F120" i="10"/>
  <c r="F147" i="10"/>
  <c r="F194" i="10"/>
  <c r="F256" i="10"/>
  <c r="F39" i="10"/>
  <c r="E68" i="10"/>
  <c r="F108" i="10"/>
  <c r="D154" i="10"/>
  <c r="D201" i="10"/>
  <c r="E223" i="10"/>
  <c r="F252" i="10"/>
  <c r="F278" i="10"/>
  <c r="F17" i="10"/>
  <c r="F22" i="10"/>
  <c r="F83" i="10"/>
  <c r="F89" i="10"/>
  <c r="F96" i="10"/>
  <c r="F143" i="10"/>
  <c r="D155" i="10"/>
  <c r="F196" i="10"/>
  <c r="F258" i="10"/>
  <c r="F254" i="10"/>
  <c r="F41" i="10"/>
  <c r="E18" i="10"/>
  <c r="E41" i="10"/>
  <c r="E53" i="10"/>
  <c r="F118" i="10"/>
  <c r="E179" i="10"/>
  <c r="F185" i="10"/>
  <c r="F192" i="10"/>
  <c r="F220" i="10"/>
  <c r="F234" i="10"/>
  <c r="F249" i="10"/>
  <c r="D254" i="10"/>
  <c r="F98" i="10"/>
  <c r="F111" i="10"/>
  <c r="E152" i="10"/>
  <c r="F168" i="10"/>
  <c r="D185" i="10"/>
  <c r="F209" i="10"/>
  <c r="F236" i="10"/>
  <c r="D278" i="10"/>
  <c r="E9" i="10"/>
  <c r="F16" i="10"/>
  <c r="F19" i="10"/>
  <c r="F149" i="10"/>
  <c r="F279" i="10"/>
  <c r="D16" i="10"/>
  <c r="F42" i="10"/>
  <c r="F77" i="10"/>
  <c r="F100" i="10"/>
  <c r="F125" i="10"/>
  <c r="E149" i="10"/>
  <c r="F154" i="10"/>
  <c r="F164" i="10"/>
  <c r="F170" i="10"/>
  <c r="F176" i="10"/>
  <c r="F199" i="10"/>
  <c r="F211" i="10"/>
  <c r="F217" i="10"/>
  <c r="D221" i="10"/>
  <c r="F238" i="10"/>
  <c r="F245" i="10"/>
  <c r="F269" i="10"/>
  <c r="E279" i="10"/>
  <c r="D188" i="10"/>
  <c r="F218" i="10"/>
  <c r="F228" i="10"/>
  <c r="E17" i="10"/>
  <c r="F68" i="10"/>
  <c r="D73" i="10"/>
  <c r="F79" i="10"/>
  <c r="F116" i="10"/>
  <c r="F134" i="10"/>
  <c r="F155" i="10"/>
  <c r="F160" i="10"/>
  <c r="F172" i="10"/>
  <c r="F201" i="10"/>
  <c r="F213" i="10"/>
  <c r="E218" i="10"/>
  <c r="F223" i="10"/>
  <c r="D228" i="10"/>
  <c r="F247" i="10"/>
  <c r="F271" i="10"/>
  <c r="F114" i="10"/>
  <c r="F8" i="10"/>
  <c r="F12" i="10"/>
  <c r="F20" i="10"/>
  <c r="F30" i="10"/>
  <c r="F95" i="10"/>
  <c r="F104" i="10"/>
  <c r="E114" i="10"/>
  <c r="F128" i="10"/>
  <c r="F133" i="10"/>
  <c r="F204" i="10"/>
  <c r="E252" i="10"/>
  <c r="F262" i="10"/>
  <c r="F274" i="10"/>
  <c r="D8" i="10"/>
  <c r="E30" i="10"/>
  <c r="F44" i="10"/>
  <c r="F85" i="10"/>
  <c r="E90" i="10"/>
  <c r="D95" i="10"/>
  <c r="F166" i="10"/>
  <c r="F181" i="10"/>
  <c r="F190" i="10"/>
  <c r="F215" i="10"/>
  <c r="F232" i="10"/>
  <c r="F243" i="10"/>
  <c r="F9" i="10"/>
  <c r="F14" i="10"/>
  <c r="F37" i="10"/>
  <c r="F51" i="10"/>
  <c r="F61" i="10"/>
  <c r="F67" i="10"/>
  <c r="E81" i="10"/>
  <c r="F106" i="10"/>
  <c r="D134" i="10"/>
  <c r="F145" i="10"/>
  <c r="F162" i="10"/>
  <c r="F178" i="10"/>
  <c r="F187" i="10"/>
  <c r="F206" i="10"/>
  <c r="D211" i="10"/>
  <c r="E220" i="10"/>
  <c r="F264" i="10"/>
  <c r="F126" i="10"/>
  <c r="F131" i="10"/>
  <c r="E158" i="10"/>
  <c r="F202" i="10"/>
  <c r="F229" i="10"/>
  <c r="F6" i="10"/>
  <c r="F28" i="10"/>
  <c r="F58" i="10"/>
  <c r="F72" i="10"/>
  <c r="F102" i="10"/>
  <c r="F113" i="10"/>
  <c r="F122" i="10"/>
  <c r="E126" i="10"/>
  <c r="E131" i="10"/>
  <c r="F141" i="10"/>
  <c r="F151" i="10"/>
  <c r="D158" i="10"/>
  <c r="F174" i="10"/>
  <c r="F179" i="10"/>
  <c r="F188" i="10"/>
  <c r="D202" i="10"/>
  <c r="F221" i="10"/>
  <c r="F225" i="10"/>
  <c r="E229" i="10"/>
  <c r="F240" i="10"/>
  <c r="F251" i="10"/>
  <c r="F260" i="10"/>
  <c r="F53" i="10"/>
  <c r="F4" i="10"/>
  <c r="D38" i="10"/>
  <c r="F38" i="10"/>
  <c r="D50" i="10"/>
  <c r="F50" i="10"/>
  <c r="D94" i="10"/>
  <c r="E94" i="10"/>
  <c r="D123" i="10"/>
  <c r="F123" i="10"/>
  <c r="E230" i="10"/>
  <c r="D230" i="10"/>
  <c r="F230" i="10"/>
  <c r="D270" i="10"/>
  <c r="F270" i="10"/>
  <c r="F11" i="10"/>
  <c r="D36" i="10"/>
  <c r="F36" i="10"/>
  <c r="D48" i="10"/>
  <c r="F48" i="10"/>
  <c r="D57" i="10"/>
  <c r="F57" i="10"/>
  <c r="D59" i="10"/>
  <c r="F59" i="10"/>
  <c r="D66" i="10"/>
  <c r="F66" i="10"/>
  <c r="D76" i="10"/>
  <c r="F76" i="10"/>
  <c r="D101" i="10"/>
  <c r="F101" i="10"/>
  <c r="D112" i="10"/>
  <c r="F112" i="10"/>
  <c r="D121" i="10"/>
  <c r="E121" i="10"/>
  <c r="F121" i="10"/>
  <c r="E137" i="10"/>
  <c r="D137" i="10"/>
  <c r="F137" i="10"/>
  <c r="D150" i="10"/>
  <c r="F150" i="10"/>
  <c r="D173" i="10"/>
  <c r="E173" i="10"/>
  <c r="F173" i="10"/>
  <c r="D197" i="10"/>
  <c r="F197" i="10"/>
  <c r="D214" i="10"/>
  <c r="F214" i="10"/>
  <c r="D224" i="10"/>
  <c r="F224" i="10"/>
  <c r="D239" i="10"/>
  <c r="F239" i="10"/>
  <c r="D250" i="10"/>
  <c r="F250" i="10"/>
  <c r="D280" i="10"/>
  <c r="E280" i="10"/>
  <c r="F280" i="10"/>
  <c r="D71" i="10"/>
  <c r="F71" i="10"/>
  <c r="D127" i="10"/>
  <c r="E127" i="10"/>
  <c r="F127" i="10"/>
  <c r="D142" i="10"/>
  <c r="E142" i="10"/>
  <c r="F142" i="10"/>
  <c r="D191" i="10"/>
  <c r="E191" i="10"/>
  <c r="F191" i="10"/>
  <c r="D241" i="10"/>
  <c r="F241" i="10"/>
  <c r="E11" i="10"/>
  <c r="F23" i="10"/>
  <c r="D34" i="10"/>
  <c r="E34" i="10"/>
  <c r="E46" i="10"/>
  <c r="D46" i="10"/>
  <c r="D55" i="10"/>
  <c r="F55" i="10"/>
  <c r="D64" i="10"/>
  <c r="F64" i="10"/>
  <c r="D74" i="10"/>
  <c r="F74" i="10"/>
  <c r="D91" i="10"/>
  <c r="F91" i="10"/>
  <c r="E93" i="10"/>
  <c r="F93" i="10"/>
  <c r="D99" i="10"/>
  <c r="F99" i="10"/>
  <c r="D146" i="10"/>
  <c r="F146" i="10"/>
  <c r="D195" i="10"/>
  <c r="F195" i="10"/>
  <c r="E207" i="10"/>
  <c r="D207" i="10"/>
  <c r="F207" i="10"/>
  <c r="D212" i="10"/>
  <c r="F212" i="10"/>
  <c r="E237" i="10"/>
  <c r="D237" i="10"/>
  <c r="F237" i="10"/>
  <c r="D248" i="10"/>
  <c r="F248" i="10"/>
  <c r="E265" i="10"/>
  <c r="D265" i="10"/>
  <c r="F265" i="10"/>
  <c r="D69" i="10"/>
  <c r="F69" i="10"/>
  <c r="D78" i="10"/>
  <c r="F78" i="10"/>
  <c r="D132" i="10"/>
  <c r="F132" i="10"/>
  <c r="D175" i="10"/>
  <c r="F175" i="10"/>
  <c r="D216" i="10"/>
  <c r="F216" i="10"/>
  <c r="D226" i="10"/>
  <c r="F226" i="10"/>
  <c r="D244" i="10"/>
  <c r="E244" i="10"/>
  <c r="F244" i="10"/>
  <c r="D3" i="10"/>
  <c r="F5" i="10"/>
  <c r="F7" i="10"/>
  <c r="F10" i="10"/>
  <c r="F13" i="10"/>
  <c r="F15" i="10"/>
  <c r="F18" i="10"/>
  <c r="E23" i="10"/>
  <c r="F25" i="10"/>
  <c r="F27" i="10"/>
  <c r="D29" i="10"/>
  <c r="F29" i="10"/>
  <c r="F31" i="10"/>
  <c r="F33" i="10"/>
  <c r="F35" i="10"/>
  <c r="D40" i="10"/>
  <c r="F40" i="10"/>
  <c r="F43" i="10"/>
  <c r="F45" i="10"/>
  <c r="F47" i="10"/>
  <c r="D52" i="10"/>
  <c r="F52" i="10"/>
  <c r="F54" i="10"/>
  <c r="F56" i="10"/>
  <c r="E60" i="10"/>
  <c r="D60" i="10"/>
  <c r="F62" i="10"/>
  <c r="F65" i="10"/>
  <c r="E71" i="10"/>
  <c r="F73" i="10"/>
  <c r="F75" i="10"/>
  <c r="D80" i="10"/>
  <c r="F80" i="10"/>
  <c r="F82" i="10"/>
  <c r="F84" i="10"/>
  <c r="F86" i="10"/>
  <c r="F88" i="10"/>
  <c r="F90" i="10"/>
  <c r="F92" i="10"/>
  <c r="F94" i="10"/>
  <c r="D97" i="10"/>
  <c r="F97" i="10"/>
  <c r="D129" i="10"/>
  <c r="F129" i="10"/>
  <c r="D144" i="10"/>
  <c r="F144" i="10"/>
  <c r="D177" i="10"/>
  <c r="F177" i="10"/>
  <c r="D186" i="10"/>
  <c r="F186" i="10"/>
  <c r="D193" i="10"/>
  <c r="F193" i="10"/>
  <c r="D246" i="10"/>
  <c r="F246" i="10"/>
  <c r="D255" i="10"/>
  <c r="F255" i="10"/>
  <c r="D272" i="10"/>
  <c r="F272" i="10"/>
  <c r="F124" i="10"/>
  <c r="F130" i="10"/>
  <c r="F138" i="10"/>
  <c r="F198" i="10"/>
  <c r="F208" i="10"/>
  <c r="F227" i="10"/>
  <c r="F231" i="10"/>
  <c r="F242" i="10"/>
  <c r="F273" i="10"/>
  <c r="F281" i="10"/>
  <c r="F103" i="10"/>
  <c r="F105" i="10"/>
  <c r="F107" i="10"/>
  <c r="F109" i="10"/>
  <c r="F115" i="10"/>
  <c r="F119" i="10"/>
  <c r="E124" i="10"/>
  <c r="E130" i="10"/>
  <c r="F135" i="10"/>
  <c r="D138" i="10"/>
  <c r="F140" i="10"/>
  <c r="F153" i="10"/>
  <c r="F156" i="10"/>
  <c r="F159" i="10"/>
  <c r="F161" i="10"/>
  <c r="F163" i="10"/>
  <c r="F165" i="10"/>
  <c r="F167" i="10"/>
  <c r="F169" i="10"/>
  <c r="F171" i="10"/>
  <c r="F180" i="10"/>
  <c r="F182" i="10"/>
  <c r="F184" i="10"/>
  <c r="F189" i="10"/>
  <c r="E198" i="10"/>
  <c r="F200" i="10"/>
  <c r="F203" i="10"/>
  <c r="F205" i="10"/>
  <c r="E208" i="10"/>
  <c r="F210" i="10"/>
  <c r="F219" i="10"/>
  <c r="F222" i="10"/>
  <c r="D227" i="10"/>
  <c r="D231" i="10"/>
  <c r="F233" i="10"/>
  <c r="F235" i="10"/>
  <c r="D242" i="10"/>
  <c r="F253" i="10"/>
  <c r="F259" i="10"/>
  <c r="F261" i="10"/>
  <c r="F263" i="10"/>
  <c r="F267" i="10"/>
  <c r="D273" i="10"/>
  <c r="F275" i="10"/>
  <c r="F277" i="10"/>
  <c r="F268" i="10"/>
  <c r="D268" i="10"/>
  <c r="F266" i="10"/>
  <c r="D266" i="10"/>
  <c r="F257" i="10"/>
  <c r="E281" i="10"/>
  <c r="E277" i="10"/>
  <c r="E276" i="10"/>
  <c r="E275" i="10"/>
  <c r="E274" i="10"/>
  <c r="E272" i="10"/>
  <c r="E271" i="10"/>
  <c r="E270" i="10"/>
  <c r="E269" i="10"/>
  <c r="E267" i="10"/>
  <c r="E264" i="10"/>
  <c r="E263" i="10"/>
  <c r="E262" i="10"/>
  <c r="E261" i="10"/>
  <c r="E260" i="10"/>
  <c r="E259" i="10"/>
  <c r="E258" i="10"/>
  <c r="E257" i="10"/>
  <c r="E256" i="10"/>
  <c r="E255" i="10"/>
  <c r="E253" i="10"/>
  <c r="E251" i="10"/>
  <c r="E250" i="10"/>
  <c r="E249" i="10"/>
  <c r="E248" i="10"/>
  <c r="E247" i="10"/>
  <c r="E246" i="10"/>
  <c r="E245" i="10"/>
  <c r="E243" i="10"/>
  <c r="E241" i="10"/>
  <c r="E240" i="10"/>
  <c r="E239" i="10"/>
  <c r="E238" i="10"/>
  <c r="E236" i="10"/>
  <c r="E235" i="10"/>
  <c r="E234" i="10"/>
  <c r="E233" i="10"/>
  <c r="E232" i="10"/>
  <c r="E226" i="10"/>
  <c r="E225" i="10"/>
  <c r="E224" i="10"/>
  <c r="E222" i="10"/>
  <c r="E219" i="10"/>
  <c r="E217" i="10"/>
  <c r="E216" i="10"/>
  <c r="E215" i="10"/>
  <c r="E214" i="10"/>
  <c r="E213" i="10"/>
  <c r="E212" i="10"/>
  <c r="E210" i="10"/>
  <c r="E209" i="10"/>
  <c r="E206" i="10"/>
  <c r="E205" i="10"/>
  <c r="E204" i="10"/>
  <c r="E203" i="10"/>
  <c r="E200" i="10"/>
  <c r="E199" i="10"/>
  <c r="E197" i="10"/>
  <c r="E196" i="10"/>
  <c r="E195" i="10"/>
  <c r="E194" i="10"/>
  <c r="E193" i="10"/>
  <c r="E192" i="10"/>
  <c r="E190" i="10"/>
  <c r="E189" i="10"/>
  <c r="E187" i="10"/>
  <c r="E186" i="10"/>
  <c r="E184" i="10"/>
  <c r="E183" i="10"/>
  <c r="E182" i="10"/>
  <c r="E181" i="10"/>
  <c r="E180" i="10"/>
  <c r="E178" i="10"/>
  <c r="E177" i="10"/>
  <c r="E176" i="10"/>
  <c r="E175" i="10"/>
  <c r="E174" i="10"/>
  <c r="E172" i="10"/>
  <c r="E171" i="10"/>
  <c r="E170" i="10"/>
  <c r="E169" i="10"/>
  <c r="E168" i="10"/>
  <c r="E167" i="10"/>
  <c r="E166" i="10"/>
  <c r="E165" i="10"/>
  <c r="E164" i="10"/>
  <c r="E163" i="10"/>
  <c r="E162" i="10"/>
  <c r="E161" i="10"/>
  <c r="E160" i="10"/>
  <c r="E159" i="10"/>
  <c r="E157" i="10"/>
  <c r="E156" i="10"/>
  <c r="E153" i="10"/>
  <c r="E151" i="10"/>
  <c r="E150" i="10"/>
  <c r="F148" i="10"/>
  <c r="E148" i="10"/>
  <c r="E147" i="10"/>
  <c r="E146" i="10"/>
  <c r="E145" i="10"/>
  <c r="E144" i="10"/>
  <c r="E143" i="10"/>
  <c r="E141" i="10"/>
  <c r="E140" i="10"/>
  <c r="E139" i="10"/>
  <c r="E136" i="10"/>
  <c r="E135" i="10"/>
  <c r="E133" i="10"/>
  <c r="E132" i="10"/>
  <c r="E129" i="10"/>
  <c r="E128" i="10"/>
  <c r="E123" i="10"/>
  <c r="E122" i="10"/>
  <c r="E120" i="10"/>
  <c r="E119" i="10"/>
  <c r="E118" i="10"/>
  <c r="F117" i="10"/>
  <c r="E117" i="10"/>
  <c r="E115" i="10"/>
  <c r="E113" i="10"/>
  <c r="E112" i="10"/>
  <c r="E111" i="10"/>
  <c r="F110" i="10"/>
  <c r="E110" i="10"/>
  <c r="E109" i="10"/>
  <c r="E108" i="10"/>
  <c r="E107" i="10"/>
  <c r="E106" i="10"/>
  <c r="E105" i="10"/>
  <c r="E104" i="10"/>
  <c r="E103" i="10"/>
  <c r="E102" i="10"/>
  <c r="E101" i="10"/>
  <c r="E100" i="10"/>
  <c r="E99" i="10"/>
  <c r="E98" i="10"/>
  <c r="E97" i="10"/>
  <c r="E92" i="10"/>
  <c r="E91" i="10"/>
  <c r="E89" i="10"/>
  <c r="E88" i="10"/>
  <c r="E87" i="10"/>
  <c r="E86" i="10"/>
  <c r="E85" i="10"/>
  <c r="E84" i="10"/>
  <c r="E83" i="10"/>
  <c r="E82" i="10"/>
  <c r="E80" i="10"/>
  <c r="E79" i="10"/>
  <c r="E78" i="10"/>
  <c r="E77" i="10"/>
  <c r="E76" i="10"/>
  <c r="E75" i="10"/>
  <c r="E74" i="10"/>
  <c r="E72" i="10"/>
  <c r="E70" i="10"/>
  <c r="E69" i="10"/>
  <c r="E66" i="10"/>
  <c r="E65" i="10"/>
  <c r="E64" i="10"/>
  <c r="F63" i="10"/>
  <c r="E63" i="10"/>
  <c r="E62" i="10"/>
  <c r="E58" i="10"/>
  <c r="E57" i="10"/>
  <c r="E56" i="10"/>
  <c r="E55" i="10"/>
  <c r="E52" i="10"/>
  <c r="E51" i="10"/>
  <c r="E50" i="10"/>
  <c r="E49" i="10"/>
  <c r="E48" i="10"/>
  <c r="E47" i="10"/>
  <c r="E45" i="10"/>
  <c r="E44" i="10"/>
  <c r="E43" i="10"/>
  <c r="E40" i="10"/>
  <c r="E39" i="10"/>
  <c r="E38" i="10"/>
  <c r="E37" i="10"/>
  <c r="E36" i="10"/>
  <c r="E35" i="10"/>
  <c r="E33" i="10"/>
  <c r="E32" i="10"/>
  <c r="E31" i="10"/>
  <c r="E29" i="10"/>
  <c r="E28" i="10"/>
  <c r="E27" i="10"/>
  <c r="E26" i="10"/>
  <c r="E25" i="10"/>
  <c r="E24" i="10"/>
  <c r="E22" i="10"/>
  <c r="E21" i="10"/>
  <c r="E20" i="10"/>
  <c r="E19" i="10"/>
  <c r="E15" i="10"/>
  <c r="E14" i="10"/>
  <c r="E13" i="10"/>
  <c r="E12" i="10"/>
  <c r="E10" i="10"/>
  <c r="E7" i="10"/>
  <c r="E6" i="10"/>
  <c r="E5" i="10"/>
  <c r="E4" i="10"/>
  <c r="F3" i="10"/>
  <c r="J2" i="6"/>
  <c r="I2" i="6"/>
  <c r="H835" i="9" l="1" a="1"/>
  <c r="N851" i="9" s="1"/>
  <c r="H818" i="9" a="1"/>
  <c r="J833" i="9" s="1"/>
  <c r="H801" i="9" a="1"/>
  <c r="N817" i="9" s="1"/>
  <c r="H784" i="9" a="1"/>
  <c r="N800" i="9" s="1"/>
  <c r="H767" i="9" a="1"/>
  <c r="N783" i="9" s="1"/>
  <c r="H750" i="9" a="1"/>
  <c r="N765" i="9" s="1"/>
  <c r="H733" i="9" a="1"/>
  <c r="N749" i="9" s="1"/>
  <c r="H716" i="9" a="1"/>
  <c r="N732" i="9" s="1"/>
  <c r="H699" i="9" a="1"/>
  <c r="N715" i="9" s="1"/>
  <c r="H682" i="9" a="1"/>
  <c r="N698" i="9" s="1"/>
  <c r="H665" i="9" a="1"/>
  <c r="N681" i="9" s="1"/>
  <c r="H648" i="9" a="1"/>
  <c r="N664" i="9" s="1"/>
  <c r="H631" i="9" a="1"/>
  <c r="N647" i="9" s="1"/>
  <c r="H614" i="9" a="1"/>
  <c r="J629" i="9" s="1"/>
  <c r="H597" i="9" a="1"/>
  <c r="N613" i="9" s="1"/>
  <c r="H580" i="9" a="1"/>
  <c r="N596" i="9" s="1"/>
  <c r="H546" i="9" a="1"/>
  <c r="N562" i="9" s="1"/>
  <c r="H529" i="9" a="1"/>
  <c r="N545" i="9" s="1"/>
  <c r="H512" i="9" a="1"/>
  <c r="N528" i="9" s="1"/>
  <c r="H495" i="9" a="1"/>
  <c r="N511" i="9" s="1"/>
  <c r="H478" i="9" a="1"/>
  <c r="N494" i="9" s="1"/>
  <c r="H461" i="9" a="1"/>
  <c r="N477" i="9" s="1"/>
  <c r="H444" i="9" a="1"/>
  <c r="N460" i="9" s="1"/>
  <c r="H427" i="9" a="1"/>
  <c r="N443" i="9" s="1"/>
  <c r="H410" i="9" a="1"/>
  <c r="N426" i="9" s="1"/>
  <c r="H393" i="9" a="1"/>
  <c r="N409" i="9" s="1"/>
  <c r="H376" i="9" a="1"/>
  <c r="N392" i="9" s="1"/>
  <c r="H359" i="9" a="1"/>
  <c r="N375" i="9" s="1"/>
  <c r="H342" i="9" a="1"/>
  <c r="N358" i="9" s="1"/>
  <c r="H325" i="9" a="1"/>
  <c r="N341" i="9" s="1"/>
  <c r="H308" i="9" a="1"/>
  <c r="N324" i="9" s="1"/>
  <c r="H291" i="9" a="1"/>
  <c r="N307" i="9" s="1"/>
  <c r="H274" i="9" a="1"/>
  <c r="N290" i="9" s="1"/>
  <c r="H257" i="9" a="1"/>
  <c r="N273" i="9" s="1"/>
  <c r="H223" i="9" a="1"/>
  <c r="N239" i="9" s="1"/>
  <c r="H206" i="9" a="1"/>
  <c r="N222" i="9" s="1"/>
  <c r="H189" i="9" a="1"/>
  <c r="N205" i="9" s="1"/>
  <c r="H172" i="9" a="1"/>
  <c r="N188" i="9" s="1"/>
  <c r="H155" i="9" a="1"/>
  <c r="N171" i="9" s="1"/>
  <c r="H138" i="9" a="1"/>
  <c r="N154" i="9" s="1"/>
  <c r="H121" i="9" a="1"/>
  <c r="N137" i="9" s="1"/>
  <c r="H104" i="9" a="1"/>
  <c r="N120" i="9" s="1"/>
  <c r="H87" i="9" a="1"/>
  <c r="N103" i="9" s="1"/>
  <c r="H70" i="9" a="1"/>
  <c r="N86" i="9" s="1"/>
  <c r="H53" i="9" a="1"/>
  <c r="N69" i="9" s="1"/>
  <c r="H36" i="9" a="1"/>
  <c r="N52" i="9" s="1"/>
  <c r="H19" i="9" a="1"/>
  <c r="N35" i="9" s="1"/>
  <c r="N289" i="9" l="1"/>
  <c r="N799" i="9"/>
  <c r="I756" i="9"/>
  <c r="M760" i="9"/>
  <c r="H763" i="9"/>
  <c r="J765" i="9"/>
  <c r="J221" i="9"/>
  <c r="K834" i="9"/>
  <c r="N621" i="9"/>
  <c r="J136" i="9"/>
  <c r="K86" i="9"/>
  <c r="K626" i="9"/>
  <c r="L630" i="9"/>
  <c r="J821" i="9"/>
  <c r="L751" i="9"/>
  <c r="N825" i="9"/>
  <c r="N753" i="9"/>
  <c r="K830" i="9"/>
  <c r="J357" i="9"/>
  <c r="J617" i="9"/>
  <c r="J68" i="9"/>
  <c r="J119" i="9"/>
  <c r="J306" i="9"/>
  <c r="J442" i="9"/>
  <c r="J527" i="9"/>
  <c r="N617" i="9"/>
  <c r="K622" i="9"/>
  <c r="H627" i="9"/>
  <c r="K664" i="9"/>
  <c r="N821" i="9"/>
  <c r="K826" i="9"/>
  <c r="H831" i="9"/>
  <c r="N306" i="9"/>
  <c r="N476" i="9"/>
  <c r="N561" i="9"/>
  <c r="H615" i="9"/>
  <c r="L619" i="9"/>
  <c r="I624" i="9"/>
  <c r="M628" i="9"/>
  <c r="N697" i="9"/>
  <c r="H819" i="9"/>
  <c r="L823" i="9"/>
  <c r="I828" i="9"/>
  <c r="M832" i="9"/>
  <c r="J187" i="9"/>
  <c r="N238" i="9"/>
  <c r="K341" i="9"/>
  <c r="L615" i="9"/>
  <c r="I620" i="9"/>
  <c r="M624" i="9"/>
  <c r="N731" i="9"/>
  <c r="K758" i="9"/>
  <c r="J816" i="9"/>
  <c r="L819" i="9"/>
  <c r="I824" i="9"/>
  <c r="M828" i="9"/>
  <c r="H836" i="9"/>
  <c r="M837" i="9"/>
  <c r="K839" i="9"/>
  <c r="M841" i="9"/>
  <c r="H844" i="9"/>
  <c r="M845" i="9"/>
  <c r="K847" i="9"/>
  <c r="I849" i="9"/>
  <c r="K851" i="9"/>
  <c r="H835" i="9"/>
  <c r="L835" i="9"/>
  <c r="I836" i="9"/>
  <c r="M836" i="9"/>
  <c r="J837" i="9"/>
  <c r="N837" i="9"/>
  <c r="K838" i="9"/>
  <c r="H839" i="9"/>
  <c r="L839" i="9"/>
  <c r="I840" i="9"/>
  <c r="M840" i="9"/>
  <c r="J841" i="9"/>
  <c r="N841" i="9"/>
  <c r="K842" i="9"/>
  <c r="H843" i="9"/>
  <c r="L843" i="9"/>
  <c r="I844" i="9"/>
  <c r="M844" i="9"/>
  <c r="J845" i="9"/>
  <c r="N845" i="9"/>
  <c r="K846" i="9"/>
  <c r="H847" i="9"/>
  <c r="L847" i="9"/>
  <c r="I848" i="9"/>
  <c r="M848" i="9"/>
  <c r="J849" i="9"/>
  <c r="N849" i="9"/>
  <c r="K850" i="9"/>
  <c r="H851" i="9"/>
  <c r="L851" i="9"/>
  <c r="K835" i="9"/>
  <c r="I837" i="9"/>
  <c r="N838" i="9"/>
  <c r="L840" i="9"/>
  <c r="J842" i="9"/>
  <c r="K843" i="9"/>
  <c r="I845" i="9"/>
  <c r="N846" i="9"/>
  <c r="L848" i="9"/>
  <c r="J850" i="9"/>
  <c r="I835" i="9"/>
  <c r="M835" i="9"/>
  <c r="J836" i="9"/>
  <c r="N836" i="9"/>
  <c r="K837" i="9"/>
  <c r="H838" i="9"/>
  <c r="L838" i="9"/>
  <c r="I839" i="9"/>
  <c r="M839" i="9"/>
  <c r="J840" i="9"/>
  <c r="N840" i="9"/>
  <c r="K841" i="9"/>
  <c r="H842" i="9"/>
  <c r="L842" i="9"/>
  <c r="I843" i="9"/>
  <c r="M843" i="9"/>
  <c r="J844" i="9"/>
  <c r="N844" i="9"/>
  <c r="K845" i="9"/>
  <c r="H846" i="9"/>
  <c r="L846" i="9"/>
  <c r="I847" i="9"/>
  <c r="M847" i="9"/>
  <c r="J848" i="9"/>
  <c r="N848" i="9"/>
  <c r="K849" i="9"/>
  <c r="H850" i="9"/>
  <c r="L850" i="9"/>
  <c r="I851" i="9"/>
  <c r="M851" i="9"/>
  <c r="L836" i="9"/>
  <c r="J838" i="9"/>
  <c r="H840" i="9"/>
  <c r="I841" i="9"/>
  <c r="N842" i="9"/>
  <c r="L844" i="9"/>
  <c r="J846" i="9"/>
  <c r="H848" i="9"/>
  <c r="M849" i="9"/>
  <c r="N850" i="9"/>
  <c r="J835" i="9"/>
  <c r="N835" i="9"/>
  <c r="K836" i="9"/>
  <c r="H837" i="9"/>
  <c r="L837" i="9"/>
  <c r="I838" i="9"/>
  <c r="M838" i="9"/>
  <c r="J839" i="9"/>
  <c r="N839" i="9"/>
  <c r="K840" i="9"/>
  <c r="H841" i="9"/>
  <c r="L841" i="9"/>
  <c r="I842" i="9"/>
  <c r="M842" i="9"/>
  <c r="J843" i="9"/>
  <c r="N843" i="9"/>
  <c r="K844" i="9"/>
  <c r="H845" i="9"/>
  <c r="L845" i="9"/>
  <c r="I846" i="9"/>
  <c r="M846" i="9"/>
  <c r="J847" i="9"/>
  <c r="N847" i="9"/>
  <c r="K848" i="9"/>
  <c r="H849" i="9"/>
  <c r="L849" i="9"/>
  <c r="I850" i="9"/>
  <c r="M850" i="9"/>
  <c r="J851" i="9"/>
  <c r="N834" i="9"/>
  <c r="J834" i="9"/>
  <c r="M833" i="9"/>
  <c r="I833" i="9"/>
  <c r="L832" i="9"/>
  <c r="H832" i="9"/>
  <c r="K831" i="9"/>
  <c r="N830" i="9"/>
  <c r="J830" i="9"/>
  <c r="M829" i="9"/>
  <c r="I829" i="9"/>
  <c r="L828" i="9"/>
  <c r="H828" i="9"/>
  <c r="K827" i="9"/>
  <c r="N826" i="9"/>
  <c r="J826" i="9"/>
  <c r="M825" i="9"/>
  <c r="I825" i="9"/>
  <c r="L824" i="9"/>
  <c r="H824" i="9"/>
  <c r="K823" i="9"/>
  <c r="N822" i="9"/>
  <c r="J822" i="9"/>
  <c r="M821" i="9"/>
  <c r="I821" i="9"/>
  <c r="L820" i="9"/>
  <c r="H820" i="9"/>
  <c r="K819" i="9"/>
  <c r="N818" i="9"/>
  <c r="J818" i="9"/>
  <c r="L834" i="9"/>
  <c r="K833" i="9"/>
  <c r="N832" i="9"/>
  <c r="J832" i="9"/>
  <c r="M831" i="9"/>
  <c r="I831" i="9"/>
  <c r="L830" i="9"/>
  <c r="H830" i="9"/>
  <c r="K829" i="9"/>
  <c r="N828" i="9"/>
  <c r="J828" i="9"/>
  <c r="M827" i="9"/>
  <c r="I827" i="9"/>
  <c r="L826" i="9"/>
  <c r="H826" i="9"/>
  <c r="K825" i="9"/>
  <c r="N824" i="9"/>
  <c r="J824" i="9"/>
  <c r="M823" i="9"/>
  <c r="I823" i="9"/>
  <c r="L822" i="9"/>
  <c r="H822" i="9"/>
  <c r="K821" i="9"/>
  <c r="N820" i="9"/>
  <c r="J820" i="9"/>
  <c r="M819" i="9"/>
  <c r="I819" i="9"/>
  <c r="L818" i="9"/>
  <c r="H818" i="9"/>
  <c r="M834" i="9"/>
  <c r="I834" i="9"/>
  <c r="L833" i="9"/>
  <c r="H833" i="9"/>
  <c r="K832" i="9"/>
  <c r="N831" i="9"/>
  <c r="J831" i="9"/>
  <c r="M830" i="9"/>
  <c r="I830" i="9"/>
  <c r="L829" i="9"/>
  <c r="H829" i="9"/>
  <c r="K828" i="9"/>
  <c r="N827" i="9"/>
  <c r="J827" i="9"/>
  <c r="M826" i="9"/>
  <c r="I826" i="9"/>
  <c r="L825" i="9"/>
  <c r="H825" i="9"/>
  <c r="K824" i="9"/>
  <c r="N823" i="9"/>
  <c r="J823" i="9"/>
  <c r="M822" i="9"/>
  <c r="I822" i="9"/>
  <c r="L821" i="9"/>
  <c r="H821" i="9"/>
  <c r="K820" i="9"/>
  <c r="N819" i="9"/>
  <c r="J819" i="9"/>
  <c r="M818" i="9"/>
  <c r="I818" i="9"/>
  <c r="I820" i="9"/>
  <c r="K822" i="9"/>
  <c r="M824" i="9"/>
  <c r="H827" i="9"/>
  <c r="J829" i="9"/>
  <c r="L831" i="9"/>
  <c r="N833" i="9"/>
  <c r="K818" i="9"/>
  <c r="M820" i="9"/>
  <c r="H823" i="9"/>
  <c r="J825" i="9"/>
  <c r="L827" i="9"/>
  <c r="N829" i="9"/>
  <c r="I832" i="9"/>
  <c r="H834" i="9"/>
  <c r="H801" i="9"/>
  <c r="L801" i="9"/>
  <c r="I802" i="9"/>
  <c r="M802" i="9"/>
  <c r="J803" i="9"/>
  <c r="N803" i="9"/>
  <c r="K804" i="9"/>
  <c r="H805" i="9"/>
  <c r="L805" i="9"/>
  <c r="I806" i="9"/>
  <c r="M806" i="9"/>
  <c r="J807" i="9"/>
  <c r="N807" i="9"/>
  <c r="K808" i="9"/>
  <c r="H809" i="9"/>
  <c r="L809" i="9"/>
  <c r="I810" i="9"/>
  <c r="M810" i="9"/>
  <c r="J811" i="9"/>
  <c r="N811" i="9"/>
  <c r="K812" i="9"/>
  <c r="H813" i="9"/>
  <c r="L813" i="9"/>
  <c r="I814" i="9"/>
  <c r="M814" i="9"/>
  <c r="J815" i="9"/>
  <c r="N815" i="9"/>
  <c r="K816" i="9"/>
  <c r="H817" i="9"/>
  <c r="L817" i="9"/>
  <c r="H802" i="9"/>
  <c r="I803" i="9"/>
  <c r="J804" i="9"/>
  <c r="K805" i="9"/>
  <c r="L806" i="9"/>
  <c r="M807" i="9"/>
  <c r="N808" i="9"/>
  <c r="H810" i="9"/>
  <c r="L810" i="9"/>
  <c r="M811" i="9"/>
  <c r="N812" i="9"/>
  <c r="H814" i="9"/>
  <c r="L814" i="9"/>
  <c r="I815" i="9"/>
  <c r="M815" i="9"/>
  <c r="K817" i="9"/>
  <c r="I801" i="9"/>
  <c r="M801" i="9"/>
  <c r="J802" i="9"/>
  <c r="N802" i="9"/>
  <c r="K803" i="9"/>
  <c r="H804" i="9"/>
  <c r="L804" i="9"/>
  <c r="I805" i="9"/>
  <c r="M805" i="9"/>
  <c r="J806" i="9"/>
  <c r="N806" i="9"/>
  <c r="K807" i="9"/>
  <c r="H808" i="9"/>
  <c r="L808" i="9"/>
  <c r="I809" i="9"/>
  <c r="M809" i="9"/>
  <c r="J810" i="9"/>
  <c r="N810" i="9"/>
  <c r="K811" i="9"/>
  <c r="H812" i="9"/>
  <c r="L812" i="9"/>
  <c r="I813" i="9"/>
  <c r="M813" i="9"/>
  <c r="J814" i="9"/>
  <c r="N814" i="9"/>
  <c r="K815" i="9"/>
  <c r="H816" i="9"/>
  <c r="L816" i="9"/>
  <c r="I817" i="9"/>
  <c r="M817" i="9"/>
  <c r="K801" i="9"/>
  <c r="L802" i="9"/>
  <c r="M803" i="9"/>
  <c r="N804" i="9"/>
  <c r="H806" i="9"/>
  <c r="I807" i="9"/>
  <c r="J808" i="9"/>
  <c r="K809" i="9"/>
  <c r="I811" i="9"/>
  <c r="J812" i="9"/>
  <c r="K813" i="9"/>
  <c r="N816" i="9"/>
  <c r="J801" i="9"/>
  <c r="N801" i="9"/>
  <c r="K802" i="9"/>
  <c r="H803" i="9"/>
  <c r="L803" i="9"/>
  <c r="I804" i="9"/>
  <c r="M804" i="9"/>
  <c r="J805" i="9"/>
  <c r="N805" i="9"/>
  <c r="K806" i="9"/>
  <c r="H807" i="9"/>
  <c r="L807" i="9"/>
  <c r="I808" i="9"/>
  <c r="M808" i="9"/>
  <c r="J809" i="9"/>
  <c r="N809" i="9"/>
  <c r="K810" i="9"/>
  <c r="H811" i="9"/>
  <c r="L811" i="9"/>
  <c r="I812" i="9"/>
  <c r="M812" i="9"/>
  <c r="J813" i="9"/>
  <c r="N813" i="9"/>
  <c r="K814" i="9"/>
  <c r="H815" i="9"/>
  <c r="L815" i="9"/>
  <c r="I816" i="9"/>
  <c r="M816" i="9"/>
  <c r="J817" i="9"/>
  <c r="H784" i="9"/>
  <c r="L784" i="9"/>
  <c r="I785" i="9"/>
  <c r="M785" i="9"/>
  <c r="J786" i="9"/>
  <c r="N786" i="9"/>
  <c r="K787" i="9"/>
  <c r="H788" i="9"/>
  <c r="L788" i="9"/>
  <c r="I789" i="9"/>
  <c r="M789" i="9"/>
  <c r="J790" i="9"/>
  <c r="N790" i="9"/>
  <c r="K791" i="9"/>
  <c r="H792" i="9"/>
  <c r="L792" i="9"/>
  <c r="I793" i="9"/>
  <c r="M793" i="9"/>
  <c r="J794" i="9"/>
  <c r="N794" i="9"/>
  <c r="K795" i="9"/>
  <c r="H796" i="9"/>
  <c r="L796" i="9"/>
  <c r="I797" i="9"/>
  <c r="M797" i="9"/>
  <c r="J798" i="9"/>
  <c r="N798" i="9"/>
  <c r="K799" i="9"/>
  <c r="H800" i="9"/>
  <c r="L800" i="9"/>
  <c r="J799" i="9"/>
  <c r="I784" i="9"/>
  <c r="M784" i="9"/>
  <c r="J785" i="9"/>
  <c r="N785" i="9"/>
  <c r="K786" i="9"/>
  <c r="H787" i="9"/>
  <c r="L787" i="9"/>
  <c r="I788" i="9"/>
  <c r="M788" i="9"/>
  <c r="J789" i="9"/>
  <c r="N789" i="9"/>
  <c r="K790" i="9"/>
  <c r="H791" i="9"/>
  <c r="L791" i="9"/>
  <c r="I792" i="9"/>
  <c r="M792" i="9"/>
  <c r="J793" i="9"/>
  <c r="N793" i="9"/>
  <c r="K794" i="9"/>
  <c r="H795" i="9"/>
  <c r="L795" i="9"/>
  <c r="I796" i="9"/>
  <c r="M796" i="9"/>
  <c r="J797" i="9"/>
  <c r="N797" i="9"/>
  <c r="K798" i="9"/>
  <c r="H799" i="9"/>
  <c r="L799" i="9"/>
  <c r="I800" i="9"/>
  <c r="M800" i="9"/>
  <c r="K784" i="9"/>
  <c r="H785" i="9"/>
  <c r="L785" i="9"/>
  <c r="I786" i="9"/>
  <c r="M786" i="9"/>
  <c r="J787" i="9"/>
  <c r="N787" i="9"/>
  <c r="K788" i="9"/>
  <c r="H789" i="9"/>
  <c r="L789" i="9"/>
  <c r="I790" i="9"/>
  <c r="M790" i="9"/>
  <c r="J791" i="9"/>
  <c r="N791" i="9"/>
  <c r="K792" i="9"/>
  <c r="H793" i="9"/>
  <c r="L793" i="9"/>
  <c r="I794" i="9"/>
  <c r="M794" i="9"/>
  <c r="J795" i="9"/>
  <c r="N795" i="9"/>
  <c r="K796" i="9"/>
  <c r="H797" i="9"/>
  <c r="L797" i="9"/>
  <c r="I798" i="9"/>
  <c r="M798" i="9"/>
  <c r="K800" i="9"/>
  <c r="J784" i="9"/>
  <c r="N784" i="9"/>
  <c r="K785" i="9"/>
  <c r="H786" i="9"/>
  <c r="L786" i="9"/>
  <c r="I787" i="9"/>
  <c r="M787" i="9"/>
  <c r="J788" i="9"/>
  <c r="N788" i="9"/>
  <c r="K789" i="9"/>
  <c r="H790" i="9"/>
  <c r="L790" i="9"/>
  <c r="I791" i="9"/>
  <c r="M791" i="9"/>
  <c r="J792" i="9"/>
  <c r="N792" i="9"/>
  <c r="K793" i="9"/>
  <c r="H794" i="9"/>
  <c r="L794" i="9"/>
  <c r="I795" i="9"/>
  <c r="M795" i="9"/>
  <c r="J796" i="9"/>
  <c r="N796" i="9"/>
  <c r="K797" i="9"/>
  <c r="H798" i="9"/>
  <c r="L798" i="9"/>
  <c r="I799" i="9"/>
  <c r="M799" i="9"/>
  <c r="J800" i="9"/>
  <c r="K767" i="9"/>
  <c r="L768" i="9"/>
  <c r="M769" i="9"/>
  <c r="N770" i="9"/>
  <c r="H772" i="9"/>
  <c r="I773" i="9"/>
  <c r="J774" i="9"/>
  <c r="K775" i="9"/>
  <c r="L776" i="9"/>
  <c r="M777" i="9"/>
  <c r="N778" i="9"/>
  <c r="H780" i="9"/>
  <c r="I781" i="9"/>
  <c r="M781" i="9"/>
  <c r="K783" i="9"/>
  <c r="H767" i="9"/>
  <c r="L767" i="9"/>
  <c r="I768" i="9"/>
  <c r="M768" i="9"/>
  <c r="J769" i="9"/>
  <c r="N769" i="9"/>
  <c r="K770" i="9"/>
  <c r="H771" i="9"/>
  <c r="L771" i="9"/>
  <c r="I772" i="9"/>
  <c r="M772" i="9"/>
  <c r="J773" i="9"/>
  <c r="N773" i="9"/>
  <c r="K774" i="9"/>
  <c r="H775" i="9"/>
  <c r="L775" i="9"/>
  <c r="I776" i="9"/>
  <c r="M776" i="9"/>
  <c r="J777" i="9"/>
  <c r="N777" i="9"/>
  <c r="K778" i="9"/>
  <c r="H779" i="9"/>
  <c r="L779" i="9"/>
  <c r="I780" i="9"/>
  <c r="M780" i="9"/>
  <c r="J781" i="9"/>
  <c r="N781" i="9"/>
  <c r="K782" i="9"/>
  <c r="H783" i="9"/>
  <c r="L783" i="9"/>
  <c r="H768" i="9"/>
  <c r="I769" i="9"/>
  <c r="J770" i="9"/>
  <c r="K771" i="9"/>
  <c r="L772" i="9"/>
  <c r="M773" i="9"/>
  <c r="N774" i="9"/>
  <c r="H776" i="9"/>
  <c r="I777" i="9"/>
  <c r="J778" i="9"/>
  <c r="K779" i="9"/>
  <c r="L780" i="9"/>
  <c r="N782" i="9"/>
  <c r="I767" i="9"/>
  <c r="M767" i="9"/>
  <c r="J768" i="9"/>
  <c r="N768" i="9"/>
  <c r="K769" i="9"/>
  <c r="H770" i="9"/>
  <c r="L770" i="9"/>
  <c r="I771" i="9"/>
  <c r="M771" i="9"/>
  <c r="J772" i="9"/>
  <c r="N772" i="9"/>
  <c r="K773" i="9"/>
  <c r="H774" i="9"/>
  <c r="L774" i="9"/>
  <c r="I775" i="9"/>
  <c r="M775" i="9"/>
  <c r="J776" i="9"/>
  <c r="N776" i="9"/>
  <c r="K777" i="9"/>
  <c r="H778" i="9"/>
  <c r="L778" i="9"/>
  <c r="I779" i="9"/>
  <c r="M779" i="9"/>
  <c r="J780" i="9"/>
  <c r="N780" i="9"/>
  <c r="K781" i="9"/>
  <c r="H782" i="9"/>
  <c r="L782" i="9"/>
  <c r="I783" i="9"/>
  <c r="M783" i="9"/>
  <c r="J782" i="9"/>
  <c r="J767" i="9"/>
  <c r="N767" i="9"/>
  <c r="K768" i="9"/>
  <c r="H769" i="9"/>
  <c r="L769" i="9"/>
  <c r="I770" i="9"/>
  <c r="M770" i="9"/>
  <c r="J771" i="9"/>
  <c r="N771" i="9"/>
  <c r="K772" i="9"/>
  <c r="H773" i="9"/>
  <c r="L773" i="9"/>
  <c r="I774" i="9"/>
  <c r="M774" i="9"/>
  <c r="J775" i="9"/>
  <c r="N775" i="9"/>
  <c r="K776" i="9"/>
  <c r="H777" i="9"/>
  <c r="L777" i="9"/>
  <c r="I778" i="9"/>
  <c r="M778" i="9"/>
  <c r="J779" i="9"/>
  <c r="N779" i="9"/>
  <c r="K780" i="9"/>
  <c r="H781" i="9"/>
  <c r="L781" i="9"/>
  <c r="I782" i="9"/>
  <c r="M782" i="9"/>
  <c r="J783" i="9"/>
  <c r="N766" i="9"/>
  <c r="J766" i="9"/>
  <c r="M765" i="9"/>
  <c r="I765" i="9"/>
  <c r="L764" i="9"/>
  <c r="H764" i="9"/>
  <c r="K763" i="9"/>
  <c r="N762" i="9"/>
  <c r="J762" i="9"/>
  <c r="M761" i="9"/>
  <c r="I761" i="9"/>
  <c r="L760" i="9"/>
  <c r="H760" i="9"/>
  <c r="K759" i="9"/>
  <c r="N758" i="9"/>
  <c r="J758" i="9"/>
  <c r="M757" i="9"/>
  <c r="I757" i="9"/>
  <c r="L756" i="9"/>
  <c r="H756" i="9"/>
  <c r="K755" i="9"/>
  <c r="N754" i="9"/>
  <c r="J754" i="9"/>
  <c r="M753" i="9"/>
  <c r="I753" i="9"/>
  <c r="L752" i="9"/>
  <c r="H752" i="9"/>
  <c r="K751" i="9"/>
  <c r="N750" i="9"/>
  <c r="J750" i="9"/>
  <c r="H766" i="9"/>
  <c r="K765" i="9"/>
  <c r="N764" i="9"/>
  <c r="J764" i="9"/>
  <c r="M763" i="9"/>
  <c r="I763" i="9"/>
  <c r="L762" i="9"/>
  <c r="H762" i="9"/>
  <c r="K761" i="9"/>
  <c r="N760" i="9"/>
  <c r="J760" i="9"/>
  <c r="M759" i="9"/>
  <c r="I759" i="9"/>
  <c r="L758" i="9"/>
  <c r="H758" i="9"/>
  <c r="K757" i="9"/>
  <c r="N756" i="9"/>
  <c r="J756" i="9"/>
  <c r="M755" i="9"/>
  <c r="I755" i="9"/>
  <c r="L754" i="9"/>
  <c r="H754" i="9"/>
  <c r="K753" i="9"/>
  <c r="N752" i="9"/>
  <c r="J752" i="9"/>
  <c r="M751" i="9"/>
  <c r="I751" i="9"/>
  <c r="L750" i="9"/>
  <c r="H750" i="9"/>
  <c r="M766" i="9"/>
  <c r="I766" i="9"/>
  <c r="L765" i="9"/>
  <c r="H765" i="9"/>
  <c r="K764" i="9"/>
  <c r="N763" i="9"/>
  <c r="J763" i="9"/>
  <c r="M762" i="9"/>
  <c r="I762" i="9"/>
  <c r="L761" i="9"/>
  <c r="H761" i="9"/>
  <c r="K760" i="9"/>
  <c r="N759" i="9"/>
  <c r="J759" i="9"/>
  <c r="M758" i="9"/>
  <c r="I758" i="9"/>
  <c r="L757" i="9"/>
  <c r="H757" i="9"/>
  <c r="K756" i="9"/>
  <c r="N755" i="9"/>
  <c r="J755" i="9"/>
  <c r="M754" i="9"/>
  <c r="I754" i="9"/>
  <c r="L753" i="9"/>
  <c r="H753" i="9"/>
  <c r="K752" i="9"/>
  <c r="N751" i="9"/>
  <c r="J751" i="9"/>
  <c r="M750" i="9"/>
  <c r="I750" i="9"/>
  <c r="I752" i="9"/>
  <c r="K754" i="9"/>
  <c r="M756" i="9"/>
  <c r="H759" i="9"/>
  <c r="J761" i="9"/>
  <c r="L763" i="9"/>
  <c r="K750" i="9"/>
  <c r="M752" i="9"/>
  <c r="H755" i="9"/>
  <c r="J757" i="9"/>
  <c r="L759" i="9"/>
  <c r="N761" i="9"/>
  <c r="I764" i="9"/>
  <c r="K766" i="9"/>
  <c r="H751" i="9"/>
  <c r="J753" i="9"/>
  <c r="L755" i="9"/>
  <c r="N757" i="9"/>
  <c r="I760" i="9"/>
  <c r="K762" i="9"/>
  <c r="M764" i="9"/>
  <c r="L766" i="9"/>
  <c r="H734" i="9"/>
  <c r="M735" i="9"/>
  <c r="K737" i="9"/>
  <c r="M739" i="9"/>
  <c r="K741" i="9"/>
  <c r="I743" i="9"/>
  <c r="N744" i="9"/>
  <c r="L746" i="9"/>
  <c r="K749" i="9"/>
  <c r="H733" i="9"/>
  <c r="L733" i="9"/>
  <c r="I734" i="9"/>
  <c r="M734" i="9"/>
  <c r="J735" i="9"/>
  <c r="N735" i="9"/>
  <c r="K736" i="9"/>
  <c r="H737" i="9"/>
  <c r="L737" i="9"/>
  <c r="I738" i="9"/>
  <c r="M738" i="9"/>
  <c r="J739" i="9"/>
  <c r="N739" i="9"/>
  <c r="K740" i="9"/>
  <c r="H741" i="9"/>
  <c r="L741" i="9"/>
  <c r="I742" i="9"/>
  <c r="M742" i="9"/>
  <c r="J743" i="9"/>
  <c r="N743" i="9"/>
  <c r="K744" i="9"/>
  <c r="H745" i="9"/>
  <c r="L745" i="9"/>
  <c r="I746" i="9"/>
  <c r="M746" i="9"/>
  <c r="J747" i="9"/>
  <c r="N747" i="9"/>
  <c r="K748" i="9"/>
  <c r="H749" i="9"/>
  <c r="L749" i="9"/>
  <c r="K733" i="9"/>
  <c r="I735" i="9"/>
  <c r="N736" i="9"/>
  <c r="L738" i="9"/>
  <c r="J740" i="9"/>
  <c r="H742" i="9"/>
  <c r="M743" i="9"/>
  <c r="K745" i="9"/>
  <c r="N748" i="9"/>
  <c r="I733" i="9"/>
  <c r="M733" i="9"/>
  <c r="J734" i="9"/>
  <c r="N734" i="9"/>
  <c r="K735" i="9"/>
  <c r="H736" i="9"/>
  <c r="L736" i="9"/>
  <c r="I737" i="9"/>
  <c r="M737" i="9"/>
  <c r="J738" i="9"/>
  <c r="N738" i="9"/>
  <c r="K739" i="9"/>
  <c r="H740" i="9"/>
  <c r="L740" i="9"/>
  <c r="I741" i="9"/>
  <c r="M741" i="9"/>
  <c r="J742" i="9"/>
  <c r="N742" i="9"/>
  <c r="K743" i="9"/>
  <c r="H744" i="9"/>
  <c r="L744" i="9"/>
  <c r="I745" i="9"/>
  <c r="M745" i="9"/>
  <c r="J746" i="9"/>
  <c r="N746" i="9"/>
  <c r="K747" i="9"/>
  <c r="H748" i="9"/>
  <c r="L748" i="9"/>
  <c r="I749" i="9"/>
  <c r="M749" i="9"/>
  <c r="L734" i="9"/>
  <c r="J736" i="9"/>
  <c r="H738" i="9"/>
  <c r="I739" i="9"/>
  <c r="N740" i="9"/>
  <c r="L742" i="9"/>
  <c r="J744" i="9"/>
  <c r="H746" i="9"/>
  <c r="I747" i="9"/>
  <c r="M747" i="9"/>
  <c r="J748" i="9"/>
  <c r="J733" i="9"/>
  <c r="N733" i="9"/>
  <c r="K734" i="9"/>
  <c r="H735" i="9"/>
  <c r="L735" i="9"/>
  <c r="I736" i="9"/>
  <c r="M736" i="9"/>
  <c r="J737" i="9"/>
  <c r="N737" i="9"/>
  <c r="K738" i="9"/>
  <c r="H739" i="9"/>
  <c r="L739" i="9"/>
  <c r="I740" i="9"/>
  <c r="M740" i="9"/>
  <c r="J741" i="9"/>
  <c r="N741" i="9"/>
  <c r="K742" i="9"/>
  <c r="H743" i="9"/>
  <c r="L743" i="9"/>
  <c r="I744" i="9"/>
  <c r="M744" i="9"/>
  <c r="J745" i="9"/>
  <c r="N745" i="9"/>
  <c r="K746" i="9"/>
  <c r="H747" i="9"/>
  <c r="L747" i="9"/>
  <c r="I748" i="9"/>
  <c r="M748" i="9"/>
  <c r="J749" i="9"/>
  <c r="H716" i="9"/>
  <c r="L716" i="9"/>
  <c r="I717" i="9"/>
  <c r="M717" i="9"/>
  <c r="J718" i="9"/>
  <c r="N718" i="9"/>
  <c r="K719" i="9"/>
  <c r="H720" i="9"/>
  <c r="L720" i="9"/>
  <c r="I721" i="9"/>
  <c r="M721" i="9"/>
  <c r="J722" i="9"/>
  <c r="N722" i="9"/>
  <c r="K723" i="9"/>
  <c r="H724" i="9"/>
  <c r="L724" i="9"/>
  <c r="I725" i="9"/>
  <c r="M725" i="9"/>
  <c r="J726" i="9"/>
  <c r="N726" i="9"/>
  <c r="K727" i="9"/>
  <c r="H728" i="9"/>
  <c r="L728" i="9"/>
  <c r="I729" i="9"/>
  <c r="M729" i="9"/>
  <c r="J730" i="9"/>
  <c r="N730" i="9"/>
  <c r="K731" i="9"/>
  <c r="H732" i="9"/>
  <c r="L732" i="9"/>
  <c r="K716" i="9"/>
  <c r="L717" i="9"/>
  <c r="M718" i="9"/>
  <c r="N719" i="9"/>
  <c r="H721" i="9"/>
  <c r="I722" i="9"/>
  <c r="J723" i="9"/>
  <c r="K724" i="9"/>
  <c r="L725" i="9"/>
  <c r="M726" i="9"/>
  <c r="N727" i="9"/>
  <c r="H729" i="9"/>
  <c r="I730" i="9"/>
  <c r="K732" i="9"/>
  <c r="I716" i="9"/>
  <c r="M716" i="9"/>
  <c r="J717" i="9"/>
  <c r="N717" i="9"/>
  <c r="K718" i="9"/>
  <c r="H719" i="9"/>
  <c r="L719" i="9"/>
  <c r="I720" i="9"/>
  <c r="M720" i="9"/>
  <c r="J721" i="9"/>
  <c r="N721" i="9"/>
  <c r="K722" i="9"/>
  <c r="H723" i="9"/>
  <c r="L723" i="9"/>
  <c r="I724" i="9"/>
  <c r="M724" i="9"/>
  <c r="J725" i="9"/>
  <c r="N725" i="9"/>
  <c r="K726" i="9"/>
  <c r="H727" i="9"/>
  <c r="L727" i="9"/>
  <c r="I728" i="9"/>
  <c r="M728" i="9"/>
  <c r="J729" i="9"/>
  <c r="N729" i="9"/>
  <c r="K730" i="9"/>
  <c r="H731" i="9"/>
  <c r="L731" i="9"/>
  <c r="I732" i="9"/>
  <c r="M732" i="9"/>
  <c r="H717" i="9"/>
  <c r="I718" i="9"/>
  <c r="J719" i="9"/>
  <c r="K720" i="9"/>
  <c r="L721" i="9"/>
  <c r="M722" i="9"/>
  <c r="N723" i="9"/>
  <c r="H725" i="9"/>
  <c r="I726" i="9"/>
  <c r="J727" i="9"/>
  <c r="K728" i="9"/>
  <c r="L729" i="9"/>
  <c r="M730" i="9"/>
  <c r="J731" i="9"/>
  <c r="J716" i="9"/>
  <c r="N716" i="9"/>
  <c r="K717" i="9"/>
  <c r="H718" i="9"/>
  <c r="L718" i="9"/>
  <c r="I719" i="9"/>
  <c r="M719" i="9"/>
  <c r="J720" i="9"/>
  <c r="N720" i="9"/>
  <c r="K721" i="9"/>
  <c r="H722" i="9"/>
  <c r="L722" i="9"/>
  <c r="I723" i="9"/>
  <c r="M723" i="9"/>
  <c r="J724" i="9"/>
  <c r="N724" i="9"/>
  <c r="K725" i="9"/>
  <c r="H726" i="9"/>
  <c r="L726" i="9"/>
  <c r="I727" i="9"/>
  <c r="M727" i="9"/>
  <c r="J728" i="9"/>
  <c r="N728" i="9"/>
  <c r="K729" i="9"/>
  <c r="H730" i="9"/>
  <c r="L730" i="9"/>
  <c r="I731" i="9"/>
  <c r="M731" i="9"/>
  <c r="J732" i="9"/>
  <c r="K699" i="9"/>
  <c r="L700" i="9"/>
  <c r="M701" i="9"/>
  <c r="N702" i="9"/>
  <c r="H704" i="9"/>
  <c r="I705" i="9"/>
  <c r="J706" i="9"/>
  <c r="K707" i="9"/>
  <c r="L708" i="9"/>
  <c r="M709" i="9"/>
  <c r="N710" i="9"/>
  <c r="H712" i="9"/>
  <c r="I713" i="9"/>
  <c r="M713" i="9"/>
  <c r="J714" i="9"/>
  <c r="H699" i="9"/>
  <c r="L699" i="9"/>
  <c r="I700" i="9"/>
  <c r="M700" i="9"/>
  <c r="J701" i="9"/>
  <c r="N701" i="9"/>
  <c r="K702" i="9"/>
  <c r="H703" i="9"/>
  <c r="L703" i="9"/>
  <c r="I704" i="9"/>
  <c r="M704" i="9"/>
  <c r="J705" i="9"/>
  <c r="N705" i="9"/>
  <c r="K706" i="9"/>
  <c r="H707" i="9"/>
  <c r="L707" i="9"/>
  <c r="I708" i="9"/>
  <c r="M708" i="9"/>
  <c r="J709" i="9"/>
  <c r="N709" i="9"/>
  <c r="K710" i="9"/>
  <c r="H711" i="9"/>
  <c r="L711" i="9"/>
  <c r="I712" i="9"/>
  <c r="M712" i="9"/>
  <c r="J713" i="9"/>
  <c r="N713" i="9"/>
  <c r="K714" i="9"/>
  <c r="H715" i="9"/>
  <c r="L715" i="9"/>
  <c r="H700" i="9"/>
  <c r="I701" i="9"/>
  <c r="J702" i="9"/>
  <c r="K703" i="9"/>
  <c r="L704" i="9"/>
  <c r="M705" i="9"/>
  <c r="N706" i="9"/>
  <c r="H708" i="9"/>
  <c r="I709" i="9"/>
  <c r="J710" i="9"/>
  <c r="K711" i="9"/>
  <c r="L712" i="9"/>
  <c r="K715" i="9"/>
  <c r="I699" i="9"/>
  <c r="M699" i="9"/>
  <c r="J700" i="9"/>
  <c r="N700" i="9"/>
  <c r="K701" i="9"/>
  <c r="H702" i="9"/>
  <c r="L702" i="9"/>
  <c r="I703" i="9"/>
  <c r="M703" i="9"/>
  <c r="J704" i="9"/>
  <c r="N704" i="9"/>
  <c r="K705" i="9"/>
  <c r="H706" i="9"/>
  <c r="L706" i="9"/>
  <c r="I707" i="9"/>
  <c r="M707" i="9"/>
  <c r="J708" i="9"/>
  <c r="N708" i="9"/>
  <c r="K709" i="9"/>
  <c r="H710" i="9"/>
  <c r="L710" i="9"/>
  <c r="I711" i="9"/>
  <c r="M711" i="9"/>
  <c r="J712" i="9"/>
  <c r="N712" i="9"/>
  <c r="K713" i="9"/>
  <c r="H714" i="9"/>
  <c r="L714" i="9"/>
  <c r="I715" i="9"/>
  <c r="M715" i="9"/>
  <c r="N714" i="9"/>
  <c r="J699" i="9"/>
  <c r="N699" i="9"/>
  <c r="K700" i="9"/>
  <c r="H701" i="9"/>
  <c r="L701" i="9"/>
  <c r="I702" i="9"/>
  <c r="M702" i="9"/>
  <c r="J703" i="9"/>
  <c r="N703" i="9"/>
  <c r="K704" i="9"/>
  <c r="H705" i="9"/>
  <c r="L705" i="9"/>
  <c r="I706" i="9"/>
  <c r="M706" i="9"/>
  <c r="J707" i="9"/>
  <c r="N707" i="9"/>
  <c r="K708" i="9"/>
  <c r="H709" i="9"/>
  <c r="L709" i="9"/>
  <c r="I710" i="9"/>
  <c r="M710" i="9"/>
  <c r="J711" i="9"/>
  <c r="N711" i="9"/>
  <c r="K712" i="9"/>
  <c r="H713" i="9"/>
  <c r="L713" i="9"/>
  <c r="I714" i="9"/>
  <c r="M714" i="9"/>
  <c r="J715" i="9"/>
  <c r="K682" i="9"/>
  <c r="L683" i="9"/>
  <c r="M684" i="9"/>
  <c r="N685" i="9"/>
  <c r="H687" i="9"/>
  <c r="I688" i="9"/>
  <c r="J689" i="9"/>
  <c r="K690" i="9"/>
  <c r="L691" i="9"/>
  <c r="M692" i="9"/>
  <c r="N693" i="9"/>
  <c r="H695" i="9"/>
  <c r="I696" i="9"/>
  <c r="M696" i="9"/>
  <c r="J697" i="9"/>
  <c r="H682" i="9"/>
  <c r="L682" i="9"/>
  <c r="I683" i="9"/>
  <c r="M683" i="9"/>
  <c r="J684" i="9"/>
  <c r="N684" i="9"/>
  <c r="K685" i="9"/>
  <c r="H686" i="9"/>
  <c r="L686" i="9"/>
  <c r="I687" i="9"/>
  <c r="M687" i="9"/>
  <c r="J688" i="9"/>
  <c r="N688" i="9"/>
  <c r="K689" i="9"/>
  <c r="H690" i="9"/>
  <c r="L690" i="9"/>
  <c r="I691" i="9"/>
  <c r="M691" i="9"/>
  <c r="J692" i="9"/>
  <c r="N692" i="9"/>
  <c r="K693" i="9"/>
  <c r="H694" i="9"/>
  <c r="L694" i="9"/>
  <c r="I695" i="9"/>
  <c r="M695" i="9"/>
  <c r="J696" i="9"/>
  <c r="N696" i="9"/>
  <c r="K697" i="9"/>
  <c r="H698" i="9"/>
  <c r="L698" i="9"/>
  <c r="I682" i="9"/>
  <c r="M682" i="9"/>
  <c r="J683" i="9"/>
  <c r="N683" i="9"/>
  <c r="K684" i="9"/>
  <c r="H685" i="9"/>
  <c r="L685" i="9"/>
  <c r="I686" i="9"/>
  <c r="M686" i="9"/>
  <c r="J687" i="9"/>
  <c r="N687" i="9"/>
  <c r="K688" i="9"/>
  <c r="H689" i="9"/>
  <c r="L689" i="9"/>
  <c r="I690" i="9"/>
  <c r="M690" i="9"/>
  <c r="J691" i="9"/>
  <c r="N691" i="9"/>
  <c r="K692" i="9"/>
  <c r="H693" i="9"/>
  <c r="L693" i="9"/>
  <c r="I694" i="9"/>
  <c r="M694" i="9"/>
  <c r="J695" i="9"/>
  <c r="N695" i="9"/>
  <c r="K696" i="9"/>
  <c r="H697" i="9"/>
  <c r="L697" i="9"/>
  <c r="I698" i="9"/>
  <c r="M698" i="9"/>
  <c r="H683" i="9"/>
  <c r="I684" i="9"/>
  <c r="J685" i="9"/>
  <c r="K686" i="9"/>
  <c r="L687" i="9"/>
  <c r="M688" i="9"/>
  <c r="N689" i="9"/>
  <c r="H691" i="9"/>
  <c r="I692" i="9"/>
  <c r="J693" i="9"/>
  <c r="K694" i="9"/>
  <c r="L695" i="9"/>
  <c r="K698" i="9"/>
  <c r="J682" i="9"/>
  <c r="N682" i="9"/>
  <c r="K683" i="9"/>
  <c r="H684" i="9"/>
  <c r="L684" i="9"/>
  <c r="I685" i="9"/>
  <c r="M685" i="9"/>
  <c r="J686" i="9"/>
  <c r="N686" i="9"/>
  <c r="K687" i="9"/>
  <c r="H688" i="9"/>
  <c r="L688" i="9"/>
  <c r="I689" i="9"/>
  <c r="M689" i="9"/>
  <c r="J690" i="9"/>
  <c r="N690" i="9"/>
  <c r="K691" i="9"/>
  <c r="H692" i="9"/>
  <c r="L692" i="9"/>
  <c r="I693" i="9"/>
  <c r="M693" i="9"/>
  <c r="J694" i="9"/>
  <c r="N694" i="9"/>
  <c r="K695" i="9"/>
  <c r="H696" i="9"/>
  <c r="L696" i="9"/>
  <c r="I697" i="9"/>
  <c r="M697" i="9"/>
  <c r="J698" i="9"/>
  <c r="H665" i="9"/>
  <c r="L665" i="9"/>
  <c r="I666" i="9"/>
  <c r="M666" i="9"/>
  <c r="J667" i="9"/>
  <c r="N667" i="9"/>
  <c r="K668" i="9"/>
  <c r="H669" i="9"/>
  <c r="L669" i="9"/>
  <c r="I670" i="9"/>
  <c r="M670" i="9"/>
  <c r="J671" i="9"/>
  <c r="N671" i="9"/>
  <c r="K672" i="9"/>
  <c r="H673" i="9"/>
  <c r="L673" i="9"/>
  <c r="I674" i="9"/>
  <c r="M674" i="9"/>
  <c r="J675" i="9"/>
  <c r="N675" i="9"/>
  <c r="K676" i="9"/>
  <c r="H677" i="9"/>
  <c r="L677" i="9"/>
  <c r="I678" i="9"/>
  <c r="M678" i="9"/>
  <c r="J679" i="9"/>
  <c r="N679" i="9"/>
  <c r="K680" i="9"/>
  <c r="H681" i="9"/>
  <c r="L681" i="9"/>
  <c r="K665" i="9"/>
  <c r="L666" i="9"/>
  <c r="M667" i="9"/>
  <c r="N668" i="9"/>
  <c r="H670" i="9"/>
  <c r="I671" i="9"/>
  <c r="J672" i="9"/>
  <c r="K673" i="9"/>
  <c r="I675" i="9"/>
  <c r="J676" i="9"/>
  <c r="K677" i="9"/>
  <c r="L678" i="9"/>
  <c r="M679" i="9"/>
  <c r="K681" i="9"/>
  <c r="I665" i="9"/>
  <c r="M665" i="9"/>
  <c r="J666" i="9"/>
  <c r="N666" i="9"/>
  <c r="K667" i="9"/>
  <c r="H668" i="9"/>
  <c r="L668" i="9"/>
  <c r="I669" i="9"/>
  <c r="M669" i="9"/>
  <c r="J670" i="9"/>
  <c r="N670" i="9"/>
  <c r="K671" i="9"/>
  <c r="H672" i="9"/>
  <c r="L672" i="9"/>
  <c r="I673" i="9"/>
  <c r="M673" i="9"/>
  <c r="J674" i="9"/>
  <c r="N674" i="9"/>
  <c r="K675" i="9"/>
  <c r="H676" i="9"/>
  <c r="L676" i="9"/>
  <c r="I677" i="9"/>
  <c r="M677" i="9"/>
  <c r="J678" i="9"/>
  <c r="N678" i="9"/>
  <c r="K679" i="9"/>
  <c r="H680" i="9"/>
  <c r="L680" i="9"/>
  <c r="I681" i="9"/>
  <c r="M681" i="9"/>
  <c r="H666" i="9"/>
  <c r="I667" i="9"/>
  <c r="J668" i="9"/>
  <c r="K669" i="9"/>
  <c r="L670" i="9"/>
  <c r="M671" i="9"/>
  <c r="N672" i="9"/>
  <c r="H674" i="9"/>
  <c r="L674" i="9"/>
  <c r="M675" i="9"/>
  <c r="N676" i="9"/>
  <c r="H678" i="9"/>
  <c r="I679" i="9"/>
  <c r="J680" i="9"/>
  <c r="N680" i="9"/>
  <c r="J665" i="9"/>
  <c r="N665" i="9"/>
  <c r="K666" i="9"/>
  <c r="H667" i="9"/>
  <c r="L667" i="9"/>
  <c r="I668" i="9"/>
  <c r="M668" i="9"/>
  <c r="J669" i="9"/>
  <c r="N669" i="9"/>
  <c r="K670" i="9"/>
  <c r="H671" i="9"/>
  <c r="L671" i="9"/>
  <c r="I672" i="9"/>
  <c r="M672" i="9"/>
  <c r="J673" i="9"/>
  <c r="N673" i="9"/>
  <c r="K674" i="9"/>
  <c r="H675" i="9"/>
  <c r="L675" i="9"/>
  <c r="I676" i="9"/>
  <c r="M676" i="9"/>
  <c r="J677" i="9"/>
  <c r="N677" i="9"/>
  <c r="K678" i="9"/>
  <c r="H679" i="9"/>
  <c r="L679" i="9"/>
  <c r="I680" i="9"/>
  <c r="M680" i="9"/>
  <c r="J681" i="9"/>
  <c r="H648" i="9"/>
  <c r="L648" i="9"/>
  <c r="I649" i="9"/>
  <c r="M649" i="9"/>
  <c r="J650" i="9"/>
  <c r="N650" i="9"/>
  <c r="K651" i="9"/>
  <c r="H652" i="9"/>
  <c r="L652" i="9"/>
  <c r="I653" i="9"/>
  <c r="M653" i="9"/>
  <c r="J654" i="9"/>
  <c r="N654" i="9"/>
  <c r="K655" i="9"/>
  <c r="H656" i="9"/>
  <c r="L656" i="9"/>
  <c r="I657" i="9"/>
  <c r="M657" i="9"/>
  <c r="J658" i="9"/>
  <c r="N658" i="9"/>
  <c r="K659" i="9"/>
  <c r="H660" i="9"/>
  <c r="L660" i="9"/>
  <c r="I661" i="9"/>
  <c r="M661" i="9"/>
  <c r="J662" i="9"/>
  <c r="N662" i="9"/>
  <c r="K663" i="9"/>
  <c r="H664" i="9"/>
  <c r="L664" i="9"/>
  <c r="K648" i="9"/>
  <c r="L649" i="9"/>
  <c r="M650" i="9"/>
  <c r="N651" i="9"/>
  <c r="H653" i="9"/>
  <c r="I654" i="9"/>
  <c r="J655" i="9"/>
  <c r="K656" i="9"/>
  <c r="L657" i="9"/>
  <c r="M658" i="9"/>
  <c r="J659" i="9"/>
  <c r="K660" i="9"/>
  <c r="L661" i="9"/>
  <c r="M662" i="9"/>
  <c r="N663" i="9"/>
  <c r="I648" i="9"/>
  <c r="M648" i="9"/>
  <c r="J649" i="9"/>
  <c r="N649" i="9"/>
  <c r="K650" i="9"/>
  <c r="H651" i="9"/>
  <c r="L651" i="9"/>
  <c r="I652" i="9"/>
  <c r="M652" i="9"/>
  <c r="J653" i="9"/>
  <c r="N653" i="9"/>
  <c r="K654" i="9"/>
  <c r="H655" i="9"/>
  <c r="L655" i="9"/>
  <c r="I656" i="9"/>
  <c r="M656" i="9"/>
  <c r="J657" i="9"/>
  <c r="N657" i="9"/>
  <c r="K658" i="9"/>
  <c r="H659" i="9"/>
  <c r="L659" i="9"/>
  <c r="I660" i="9"/>
  <c r="M660" i="9"/>
  <c r="J661" i="9"/>
  <c r="N661" i="9"/>
  <c r="K662" i="9"/>
  <c r="H663" i="9"/>
  <c r="L663" i="9"/>
  <c r="I664" i="9"/>
  <c r="M664" i="9"/>
  <c r="H649" i="9"/>
  <c r="I650" i="9"/>
  <c r="J651" i="9"/>
  <c r="K652" i="9"/>
  <c r="L653" i="9"/>
  <c r="M654" i="9"/>
  <c r="N655" i="9"/>
  <c r="H657" i="9"/>
  <c r="I658" i="9"/>
  <c r="N659" i="9"/>
  <c r="H661" i="9"/>
  <c r="I662" i="9"/>
  <c r="J663" i="9"/>
  <c r="J648" i="9"/>
  <c r="N648" i="9"/>
  <c r="K649" i="9"/>
  <c r="H650" i="9"/>
  <c r="L650" i="9"/>
  <c r="I651" i="9"/>
  <c r="M651" i="9"/>
  <c r="J652" i="9"/>
  <c r="N652" i="9"/>
  <c r="K653" i="9"/>
  <c r="H654" i="9"/>
  <c r="L654" i="9"/>
  <c r="I655" i="9"/>
  <c r="M655" i="9"/>
  <c r="J656" i="9"/>
  <c r="N656" i="9"/>
  <c r="K657" i="9"/>
  <c r="H658" i="9"/>
  <c r="L658" i="9"/>
  <c r="I659" i="9"/>
  <c r="M659" i="9"/>
  <c r="J660" i="9"/>
  <c r="N660" i="9"/>
  <c r="K661" i="9"/>
  <c r="H662" i="9"/>
  <c r="L662" i="9"/>
  <c r="I663" i="9"/>
  <c r="M663" i="9"/>
  <c r="J664" i="9"/>
  <c r="H632" i="9"/>
  <c r="M633" i="9"/>
  <c r="N634" i="9"/>
  <c r="L636" i="9"/>
  <c r="J638" i="9"/>
  <c r="K639" i="9"/>
  <c r="I641" i="9"/>
  <c r="N642" i="9"/>
  <c r="L644" i="9"/>
  <c r="M645" i="9"/>
  <c r="J646" i="9"/>
  <c r="H631" i="9"/>
  <c r="L631" i="9"/>
  <c r="I632" i="9"/>
  <c r="M632" i="9"/>
  <c r="J633" i="9"/>
  <c r="N633" i="9"/>
  <c r="K634" i="9"/>
  <c r="H635" i="9"/>
  <c r="L635" i="9"/>
  <c r="I636" i="9"/>
  <c r="M636" i="9"/>
  <c r="J637" i="9"/>
  <c r="N637" i="9"/>
  <c r="K638" i="9"/>
  <c r="H639" i="9"/>
  <c r="L639" i="9"/>
  <c r="I640" i="9"/>
  <c r="M640" i="9"/>
  <c r="J641" i="9"/>
  <c r="N641" i="9"/>
  <c r="K642" i="9"/>
  <c r="H643" i="9"/>
  <c r="L643" i="9"/>
  <c r="I644" i="9"/>
  <c r="M644" i="9"/>
  <c r="J645" i="9"/>
  <c r="N645" i="9"/>
  <c r="K646" i="9"/>
  <c r="H647" i="9"/>
  <c r="L647" i="9"/>
  <c r="L632" i="9"/>
  <c r="H636" i="9"/>
  <c r="M637" i="9"/>
  <c r="H640" i="9"/>
  <c r="M641" i="9"/>
  <c r="H644" i="9"/>
  <c r="N646" i="9"/>
  <c r="I631" i="9"/>
  <c r="M631" i="9"/>
  <c r="J632" i="9"/>
  <c r="N632" i="9"/>
  <c r="K633" i="9"/>
  <c r="H634" i="9"/>
  <c r="L634" i="9"/>
  <c r="I635" i="9"/>
  <c r="M635" i="9"/>
  <c r="J636" i="9"/>
  <c r="N636" i="9"/>
  <c r="K637" i="9"/>
  <c r="H638" i="9"/>
  <c r="L638" i="9"/>
  <c r="I639" i="9"/>
  <c r="M639" i="9"/>
  <c r="J640" i="9"/>
  <c r="N640" i="9"/>
  <c r="K641" i="9"/>
  <c r="H642" i="9"/>
  <c r="L642" i="9"/>
  <c r="I643" i="9"/>
  <c r="M643" i="9"/>
  <c r="J644" i="9"/>
  <c r="N644" i="9"/>
  <c r="K645" i="9"/>
  <c r="H646" i="9"/>
  <c r="L646" i="9"/>
  <c r="I647" i="9"/>
  <c r="M647" i="9"/>
  <c r="K631" i="9"/>
  <c r="I633" i="9"/>
  <c r="J634" i="9"/>
  <c r="K635" i="9"/>
  <c r="I637" i="9"/>
  <c r="N638" i="9"/>
  <c r="L640" i="9"/>
  <c r="J642" i="9"/>
  <c r="K643" i="9"/>
  <c r="I645" i="9"/>
  <c r="K647" i="9"/>
  <c r="J631" i="9"/>
  <c r="N631" i="9"/>
  <c r="K632" i="9"/>
  <c r="H633" i="9"/>
  <c r="L633" i="9"/>
  <c r="I634" i="9"/>
  <c r="M634" i="9"/>
  <c r="J635" i="9"/>
  <c r="N635" i="9"/>
  <c r="K636" i="9"/>
  <c r="H637" i="9"/>
  <c r="L637" i="9"/>
  <c r="I638" i="9"/>
  <c r="M638" i="9"/>
  <c r="J639" i="9"/>
  <c r="N639" i="9"/>
  <c r="K640" i="9"/>
  <c r="H641" i="9"/>
  <c r="L641" i="9"/>
  <c r="I642" i="9"/>
  <c r="M642" i="9"/>
  <c r="J643" i="9"/>
  <c r="N643" i="9"/>
  <c r="K644" i="9"/>
  <c r="H645" i="9"/>
  <c r="L645" i="9"/>
  <c r="I646" i="9"/>
  <c r="M646" i="9"/>
  <c r="J647" i="9"/>
  <c r="N630" i="9"/>
  <c r="J630" i="9"/>
  <c r="M629" i="9"/>
  <c r="I629" i="9"/>
  <c r="L628" i="9"/>
  <c r="H628" i="9"/>
  <c r="K627" i="9"/>
  <c r="N626" i="9"/>
  <c r="J626" i="9"/>
  <c r="M625" i="9"/>
  <c r="I625" i="9"/>
  <c r="L624" i="9"/>
  <c r="H624" i="9"/>
  <c r="K623" i="9"/>
  <c r="N622" i="9"/>
  <c r="J622" i="9"/>
  <c r="M621" i="9"/>
  <c r="I621" i="9"/>
  <c r="L620" i="9"/>
  <c r="H620" i="9"/>
  <c r="K619" i="9"/>
  <c r="N618" i="9"/>
  <c r="J618" i="9"/>
  <c r="M617" i="9"/>
  <c r="I617" i="9"/>
  <c r="L616" i="9"/>
  <c r="H616" i="9"/>
  <c r="K615" i="9"/>
  <c r="N614" i="9"/>
  <c r="J614" i="9"/>
  <c r="M630" i="9"/>
  <c r="I630" i="9"/>
  <c r="L629" i="9"/>
  <c r="H629" i="9"/>
  <c r="K628" i="9"/>
  <c r="N627" i="9"/>
  <c r="J627" i="9"/>
  <c r="M626" i="9"/>
  <c r="I626" i="9"/>
  <c r="L625" i="9"/>
  <c r="H625" i="9"/>
  <c r="K624" i="9"/>
  <c r="N623" i="9"/>
  <c r="J623" i="9"/>
  <c r="M622" i="9"/>
  <c r="I622" i="9"/>
  <c r="L621" i="9"/>
  <c r="H621" i="9"/>
  <c r="K620" i="9"/>
  <c r="N619" i="9"/>
  <c r="J619" i="9"/>
  <c r="M618" i="9"/>
  <c r="I618" i="9"/>
  <c r="L617" i="9"/>
  <c r="H617" i="9"/>
  <c r="K616" i="9"/>
  <c r="N615" i="9"/>
  <c r="J615" i="9"/>
  <c r="M614" i="9"/>
  <c r="I614" i="9"/>
  <c r="H630" i="9"/>
  <c r="K629" i="9"/>
  <c r="N628" i="9"/>
  <c r="J628" i="9"/>
  <c r="M627" i="9"/>
  <c r="I627" i="9"/>
  <c r="L626" i="9"/>
  <c r="H626" i="9"/>
  <c r="K625" i="9"/>
  <c r="N624" i="9"/>
  <c r="J624" i="9"/>
  <c r="M623" i="9"/>
  <c r="I623" i="9"/>
  <c r="L622" i="9"/>
  <c r="H622" i="9"/>
  <c r="K621" i="9"/>
  <c r="N620" i="9"/>
  <c r="J620" i="9"/>
  <c r="M619" i="9"/>
  <c r="I619" i="9"/>
  <c r="L618" i="9"/>
  <c r="H618" i="9"/>
  <c r="K617" i="9"/>
  <c r="N616" i="9"/>
  <c r="J616" i="9"/>
  <c r="M615" i="9"/>
  <c r="I615" i="9"/>
  <c r="L614" i="9"/>
  <c r="H614" i="9"/>
  <c r="I616" i="9"/>
  <c r="K618" i="9"/>
  <c r="M620" i="9"/>
  <c r="H623" i="9"/>
  <c r="J625" i="9"/>
  <c r="L627" i="9"/>
  <c r="N629" i="9"/>
  <c r="K614" i="9"/>
  <c r="M616" i="9"/>
  <c r="H619" i="9"/>
  <c r="J621" i="9"/>
  <c r="L623" i="9"/>
  <c r="N625" i="9"/>
  <c r="I628" i="9"/>
  <c r="K630" i="9"/>
  <c r="L598" i="9"/>
  <c r="J600" i="9"/>
  <c r="L602" i="9"/>
  <c r="J604" i="9"/>
  <c r="H606" i="9"/>
  <c r="M607" i="9"/>
  <c r="K609" i="9"/>
  <c r="J612" i="9"/>
  <c r="H597" i="9"/>
  <c r="L597" i="9"/>
  <c r="I598" i="9"/>
  <c r="M598" i="9"/>
  <c r="J599" i="9"/>
  <c r="N599" i="9"/>
  <c r="K600" i="9"/>
  <c r="H601" i="9"/>
  <c r="L601" i="9"/>
  <c r="I602" i="9"/>
  <c r="M602" i="9"/>
  <c r="J603" i="9"/>
  <c r="N603" i="9"/>
  <c r="K604" i="9"/>
  <c r="H605" i="9"/>
  <c r="L605" i="9"/>
  <c r="I606" i="9"/>
  <c r="M606" i="9"/>
  <c r="J607" i="9"/>
  <c r="N607" i="9"/>
  <c r="K608" i="9"/>
  <c r="H609" i="9"/>
  <c r="L609" i="9"/>
  <c r="I610" i="9"/>
  <c r="M610" i="9"/>
  <c r="J611" i="9"/>
  <c r="N611" i="9"/>
  <c r="K612" i="9"/>
  <c r="H613" i="9"/>
  <c r="L613" i="9"/>
  <c r="K597" i="9"/>
  <c r="I599" i="9"/>
  <c r="N600" i="9"/>
  <c r="H602" i="9"/>
  <c r="M603" i="9"/>
  <c r="K605" i="9"/>
  <c r="I607" i="9"/>
  <c r="N608" i="9"/>
  <c r="L610" i="9"/>
  <c r="N612" i="9"/>
  <c r="I597" i="9"/>
  <c r="M597" i="9"/>
  <c r="J598" i="9"/>
  <c r="N598" i="9"/>
  <c r="K599" i="9"/>
  <c r="H600" i="9"/>
  <c r="L600" i="9"/>
  <c r="I601" i="9"/>
  <c r="M601" i="9"/>
  <c r="J602" i="9"/>
  <c r="N602" i="9"/>
  <c r="K603" i="9"/>
  <c r="H604" i="9"/>
  <c r="L604" i="9"/>
  <c r="I605" i="9"/>
  <c r="M605" i="9"/>
  <c r="J606" i="9"/>
  <c r="N606" i="9"/>
  <c r="K607" i="9"/>
  <c r="H608" i="9"/>
  <c r="L608" i="9"/>
  <c r="I609" i="9"/>
  <c r="M609" i="9"/>
  <c r="J610" i="9"/>
  <c r="N610" i="9"/>
  <c r="K611" i="9"/>
  <c r="H612" i="9"/>
  <c r="L612" i="9"/>
  <c r="I613" i="9"/>
  <c r="M613" i="9"/>
  <c r="H598" i="9"/>
  <c r="M599" i="9"/>
  <c r="K601" i="9"/>
  <c r="I603" i="9"/>
  <c r="N604" i="9"/>
  <c r="L606" i="9"/>
  <c r="J608" i="9"/>
  <c r="H610" i="9"/>
  <c r="I611" i="9"/>
  <c r="M611" i="9"/>
  <c r="K613" i="9"/>
  <c r="J597" i="9"/>
  <c r="N597" i="9"/>
  <c r="K598" i="9"/>
  <c r="H599" i="9"/>
  <c r="L599" i="9"/>
  <c r="I600" i="9"/>
  <c r="M600" i="9"/>
  <c r="J601" i="9"/>
  <c r="N601" i="9"/>
  <c r="K602" i="9"/>
  <c r="H603" i="9"/>
  <c r="L603" i="9"/>
  <c r="I604" i="9"/>
  <c r="M604" i="9"/>
  <c r="J605" i="9"/>
  <c r="N605" i="9"/>
  <c r="K606" i="9"/>
  <c r="H607" i="9"/>
  <c r="L607" i="9"/>
  <c r="I608" i="9"/>
  <c r="M608" i="9"/>
  <c r="J609" i="9"/>
  <c r="N609" i="9"/>
  <c r="K610" i="9"/>
  <c r="H611" i="9"/>
  <c r="L611" i="9"/>
  <c r="I612" i="9"/>
  <c r="M612" i="9"/>
  <c r="J613" i="9"/>
  <c r="H581" i="9"/>
  <c r="M582" i="9"/>
  <c r="K584" i="9"/>
  <c r="I586" i="9"/>
  <c r="N587" i="9"/>
  <c r="L589" i="9"/>
  <c r="M590" i="9"/>
  <c r="K592" i="9"/>
  <c r="I594" i="9"/>
  <c r="N595" i="9"/>
  <c r="H580" i="9"/>
  <c r="L580" i="9"/>
  <c r="I581" i="9"/>
  <c r="M581" i="9"/>
  <c r="J582" i="9"/>
  <c r="N582" i="9"/>
  <c r="K583" i="9"/>
  <c r="H584" i="9"/>
  <c r="L584" i="9"/>
  <c r="I585" i="9"/>
  <c r="M585" i="9"/>
  <c r="J586" i="9"/>
  <c r="N586" i="9"/>
  <c r="K587" i="9"/>
  <c r="H588" i="9"/>
  <c r="L588" i="9"/>
  <c r="I589" i="9"/>
  <c r="M589" i="9"/>
  <c r="J590" i="9"/>
  <c r="N590" i="9"/>
  <c r="K591" i="9"/>
  <c r="H592" i="9"/>
  <c r="L592" i="9"/>
  <c r="I593" i="9"/>
  <c r="M593" i="9"/>
  <c r="J594" i="9"/>
  <c r="N594" i="9"/>
  <c r="K595" i="9"/>
  <c r="H596" i="9"/>
  <c r="L596" i="9"/>
  <c r="L581" i="9"/>
  <c r="J583" i="9"/>
  <c r="H585" i="9"/>
  <c r="M586" i="9"/>
  <c r="H589" i="9"/>
  <c r="J591" i="9"/>
  <c r="H593" i="9"/>
  <c r="M594" i="9"/>
  <c r="K596" i="9"/>
  <c r="I580" i="9"/>
  <c r="M580" i="9"/>
  <c r="J581" i="9"/>
  <c r="N581" i="9"/>
  <c r="K582" i="9"/>
  <c r="H583" i="9"/>
  <c r="L583" i="9"/>
  <c r="I584" i="9"/>
  <c r="M584" i="9"/>
  <c r="J585" i="9"/>
  <c r="N585" i="9"/>
  <c r="K586" i="9"/>
  <c r="H587" i="9"/>
  <c r="L587" i="9"/>
  <c r="I588" i="9"/>
  <c r="M588" i="9"/>
  <c r="J589" i="9"/>
  <c r="N589" i="9"/>
  <c r="K590" i="9"/>
  <c r="H591" i="9"/>
  <c r="L591" i="9"/>
  <c r="I592" i="9"/>
  <c r="M592" i="9"/>
  <c r="J593" i="9"/>
  <c r="N593" i="9"/>
  <c r="K594" i="9"/>
  <c r="H595" i="9"/>
  <c r="L595" i="9"/>
  <c r="I596" i="9"/>
  <c r="M596" i="9"/>
  <c r="K580" i="9"/>
  <c r="I582" i="9"/>
  <c r="N583" i="9"/>
  <c r="L585" i="9"/>
  <c r="J587" i="9"/>
  <c r="K588" i="9"/>
  <c r="I590" i="9"/>
  <c r="N591" i="9"/>
  <c r="L593" i="9"/>
  <c r="J595" i="9"/>
  <c r="J580" i="9"/>
  <c r="N580" i="9"/>
  <c r="K581" i="9"/>
  <c r="H582" i="9"/>
  <c r="L582" i="9"/>
  <c r="I583" i="9"/>
  <c r="M583" i="9"/>
  <c r="J584" i="9"/>
  <c r="N584" i="9"/>
  <c r="K585" i="9"/>
  <c r="H586" i="9"/>
  <c r="L586" i="9"/>
  <c r="I587" i="9"/>
  <c r="M587" i="9"/>
  <c r="J588" i="9"/>
  <c r="N588" i="9"/>
  <c r="K589" i="9"/>
  <c r="H590" i="9"/>
  <c r="L590" i="9"/>
  <c r="I591" i="9"/>
  <c r="M591" i="9"/>
  <c r="J592" i="9"/>
  <c r="N592" i="9"/>
  <c r="K593" i="9"/>
  <c r="H594" i="9"/>
  <c r="L594" i="9"/>
  <c r="I595" i="9"/>
  <c r="M595" i="9"/>
  <c r="J596" i="9"/>
  <c r="H546" i="9"/>
  <c r="L546" i="9"/>
  <c r="I547" i="9"/>
  <c r="M547" i="9"/>
  <c r="J548" i="9"/>
  <c r="N548" i="9"/>
  <c r="K549" i="9"/>
  <c r="H550" i="9"/>
  <c r="L550" i="9"/>
  <c r="I551" i="9"/>
  <c r="M551" i="9"/>
  <c r="J552" i="9"/>
  <c r="N552" i="9"/>
  <c r="K553" i="9"/>
  <c r="H554" i="9"/>
  <c r="L554" i="9"/>
  <c r="I555" i="9"/>
  <c r="M555" i="9"/>
  <c r="J556" i="9"/>
  <c r="N556" i="9"/>
  <c r="K557" i="9"/>
  <c r="H558" i="9"/>
  <c r="L558" i="9"/>
  <c r="I559" i="9"/>
  <c r="M559" i="9"/>
  <c r="J560" i="9"/>
  <c r="N560" i="9"/>
  <c r="K561" i="9"/>
  <c r="H562" i="9"/>
  <c r="L562" i="9"/>
  <c r="K546" i="9"/>
  <c r="L547" i="9"/>
  <c r="M548" i="9"/>
  <c r="N549" i="9"/>
  <c r="H551" i="9"/>
  <c r="I552" i="9"/>
  <c r="J553" i="9"/>
  <c r="K554" i="9"/>
  <c r="L555" i="9"/>
  <c r="M556" i="9"/>
  <c r="N557" i="9"/>
  <c r="H559" i="9"/>
  <c r="I560" i="9"/>
  <c r="M560" i="9"/>
  <c r="J561" i="9"/>
  <c r="I546" i="9"/>
  <c r="M546" i="9"/>
  <c r="J547" i="9"/>
  <c r="N547" i="9"/>
  <c r="K548" i="9"/>
  <c r="H549" i="9"/>
  <c r="L549" i="9"/>
  <c r="I550" i="9"/>
  <c r="M550" i="9"/>
  <c r="J551" i="9"/>
  <c r="N551" i="9"/>
  <c r="K552" i="9"/>
  <c r="H553" i="9"/>
  <c r="L553" i="9"/>
  <c r="I554" i="9"/>
  <c r="M554" i="9"/>
  <c r="J555" i="9"/>
  <c r="N555" i="9"/>
  <c r="K556" i="9"/>
  <c r="H557" i="9"/>
  <c r="L557" i="9"/>
  <c r="I558" i="9"/>
  <c r="M558" i="9"/>
  <c r="J559" i="9"/>
  <c r="N559" i="9"/>
  <c r="K560" i="9"/>
  <c r="H561" i="9"/>
  <c r="L561" i="9"/>
  <c r="I562" i="9"/>
  <c r="M562" i="9"/>
  <c r="H547" i="9"/>
  <c r="I548" i="9"/>
  <c r="J549" i="9"/>
  <c r="K550" i="9"/>
  <c r="L551" i="9"/>
  <c r="M552" i="9"/>
  <c r="N553" i="9"/>
  <c r="H555" i="9"/>
  <c r="I556" i="9"/>
  <c r="J557" i="9"/>
  <c r="K558" i="9"/>
  <c r="L559" i="9"/>
  <c r="K562" i="9"/>
  <c r="J546" i="9"/>
  <c r="N546" i="9"/>
  <c r="K547" i="9"/>
  <c r="H548" i="9"/>
  <c r="L548" i="9"/>
  <c r="I549" i="9"/>
  <c r="M549" i="9"/>
  <c r="J550" i="9"/>
  <c r="N550" i="9"/>
  <c r="K551" i="9"/>
  <c r="H552" i="9"/>
  <c r="L552" i="9"/>
  <c r="I553" i="9"/>
  <c r="M553" i="9"/>
  <c r="J554" i="9"/>
  <c r="N554" i="9"/>
  <c r="K555" i="9"/>
  <c r="H556" i="9"/>
  <c r="L556" i="9"/>
  <c r="I557" i="9"/>
  <c r="M557" i="9"/>
  <c r="J558" i="9"/>
  <c r="N558" i="9"/>
  <c r="K559" i="9"/>
  <c r="H560" i="9"/>
  <c r="L560" i="9"/>
  <c r="I561" i="9"/>
  <c r="M561" i="9"/>
  <c r="J562" i="9"/>
  <c r="H529" i="9"/>
  <c r="L529" i="9"/>
  <c r="I530" i="9"/>
  <c r="M530" i="9"/>
  <c r="J531" i="9"/>
  <c r="N531" i="9"/>
  <c r="K532" i="9"/>
  <c r="H533" i="9"/>
  <c r="L533" i="9"/>
  <c r="I534" i="9"/>
  <c r="M534" i="9"/>
  <c r="J535" i="9"/>
  <c r="N535" i="9"/>
  <c r="K536" i="9"/>
  <c r="H537" i="9"/>
  <c r="L537" i="9"/>
  <c r="I538" i="9"/>
  <c r="M538" i="9"/>
  <c r="J539" i="9"/>
  <c r="N539" i="9"/>
  <c r="K540" i="9"/>
  <c r="H541" i="9"/>
  <c r="L541" i="9"/>
  <c r="I542" i="9"/>
  <c r="M542" i="9"/>
  <c r="J543" i="9"/>
  <c r="N543" i="9"/>
  <c r="K544" i="9"/>
  <c r="H545" i="9"/>
  <c r="L545" i="9"/>
  <c r="K529" i="9"/>
  <c r="H530" i="9"/>
  <c r="L530" i="9"/>
  <c r="I531" i="9"/>
  <c r="M531" i="9"/>
  <c r="J532" i="9"/>
  <c r="N532" i="9"/>
  <c r="K533" i="9"/>
  <c r="H534" i="9"/>
  <c r="L534" i="9"/>
  <c r="I535" i="9"/>
  <c r="M535" i="9"/>
  <c r="J536" i="9"/>
  <c r="N536" i="9"/>
  <c r="K537" i="9"/>
  <c r="H538" i="9"/>
  <c r="L538" i="9"/>
  <c r="I539" i="9"/>
  <c r="M539" i="9"/>
  <c r="J540" i="9"/>
  <c r="N540" i="9"/>
  <c r="K541" i="9"/>
  <c r="H542" i="9"/>
  <c r="L542" i="9"/>
  <c r="I543" i="9"/>
  <c r="M543" i="9"/>
  <c r="J544" i="9"/>
  <c r="K545" i="9"/>
  <c r="I529" i="9"/>
  <c r="M529" i="9"/>
  <c r="J530" i="9"/>
  <c r="N530" i="9"/>
  <c r="K531" i="9"/>
  <c r="H532" i="9"/>
  <c r="L532" i="9"/>
  <c r="I533" i="9"/>
  <c r="M533" i="9"/>
  <c r="J534" i="9"/>
  <c r="N534" i="9"/>
  <c r="K535" i="9"/>
  <c r="H536" i="9"/>
  <c r="L536" i="9"/>
  <c r="I537" i="9"/>
  <c r="M537" i="9"/>
  <c r="J538" i="9"/>
  <c r="N538" i="9"/>
  <c r="K539" i="9"/>
  <c r="H540" i="9"/>
  <c r="L540" i="9"/>
  <c r="I541" i="9"/>
  <c r="M541" i="9"/>
  <c r="J542" i="9"/>
  <c r="N542" i="9"/>
  <c r="K543" i="9"/>
  <c r="H544" i="9"/>
  <c r="L544" i="9"/>
  <c r="I545" i="9"/>
  <c r="M545" i="9"/>
  <c r="N544" i="9"/>
  <c r="J529" i="9"/>
  <c r="N529" i="9"/>
  <c r="K530" i="9"/>
  <c r="H531" i="9"/>
  <c r="L531" i="9"/>
  <c r="I532" i="9"/>
  <c r="M532" i="9"/>
  <c r="J533" i="9"/>
  <c r="N533" i="9"/>
  <c r="K534" i="9"/>
  <c r="H535" i="9"/>
  <c r="L535" i="9"/>
  <c r="I536" i="9"/>
  <c r="M536" i="9"/>
  <c r="J537" i="9"/>
  <c r="N537" i="9"/>
  <c r="K538" i="9"/>
  <c r="H539" i="9"/>
  <c r="L539" i="9"/>
  <c r="I540" i="9"/>
  <c r="M540" i="9"/>
  <c r="J541" i="9"/>
  <c r="N541" i="9"/>
  <c r="K542" i="9"/>
  <c r="H543" i="9"/>
  <c r="L543" i="9"/>
  <c r="I544" i="9"/>
  <c r="M544" i="9"/>
  <c r="J545" i="9"/>
  <c r="H512" i="9"/>
  <c r="L512" i="9"/>
  <c r="I513" i="9"/>
  <c r="M513" i="9"/>
  <c r="J514" i="9"/>
  <c r="N514" i="9"/>
  <c r="K515" i="9"/>
  <c r="H516" i="9"/>
  <c r="L516" i="9"/>
  <c r="I517" i="9"/>
  <c r="M517" i="9"/>
  <c r="J518" i="9"/>
  <c r="N518" i="9"/>
  <c r="K519" i="9"/>
  <c r="H520" i="9"/>
  <c r="L520" i="9"/>
  <c r="I521" i="9"/>
  <c r="M521" i="9"/>
  <c r="J522" i="9"/>
  <c r="N522" i="9"/>
  <c r="K523" i="9"/>
  <c r="H524" i="9"/>
  <c r="L524" i="9"/>
  <c r="I525" i="9"/>
  <c r="M525" i="9"/>
  <c r="J526" i="9"/>
  <c r="N526" i="9"/>
  <c r="K527" i="9"/>
  <c r="H528" i="9"/>
  <c r="L528" i="9"/>
  <c r="L513" i="9"/>
  <c r="M514" i="9"/>
  <c r="N515" i="9"/>
  <c r="H517" i="9"/>
  <c r="L517" i="9"/>
  <c r="I518" i="9"/>
  <c r="J519" i="9"/>
  <c r="N519" i="9"/>
  <c r="K520" i="9"/>
  <c r="H521" i="9"/>
  <c r="L521" i="9"/>
  <c r="I522" i="9"/>
  <c r="M522" i="9"/>
  <c r="J523" i="9"/>
  <c r="N523" i="9"/>
  <c r="K524" i="9"/>
  <c r="H525" i="9"/>
  <c r="L525" i="9"/>
  <c r="I526" i="9"/>
  <c r="M526" i="9"/>
  <c r="K528" i="9"/>
  <c r="I512" i="9"/>
  <c r="M512" i="9"/>
  <c r="J513" i="9"/>
  <c r="N513" i="9"/>
  <c r="K514" i="9"/>
  <c r="H515" i="9"/>
  <c r="L515" i="9"/>
  <c r="I516" i="9"/>
  <c r="M516" i="9"/>
  <c r="J517" i="9"/>
  <c r="N517" i="9"/>
  <c r="K518" i="9"/>
  <c r="H519" i="9"/>
  <c r="L519" i="9"/>
  <c r="I520" i="9"/>
  <c r="M520" i="9"/>
  <c r="J521" i="9"/>
  <c r="N521" i="9"/>
  <c r="K522" i="9"/>
  <c r="H523" i="9"/>
  <c r="L523" i="9"/>
  <c r="I524" i="9"/>
  <c r="M524" i="9"/>
  <c r="J525" i="9"/>
  <c r="N525" i="9"/>
  <c r="K526" i="9"/>
  <c r="H527" i="9"/>
  <c r="L527" i="9"/>
  <c r="I528" i="9"/>
  <c r="M528" i="9"/>
  <c r="K512" i="9"/>
  <c r="H513" i="9"/>
  <c r="I514" i="9"/>
  <c r="J515" i="9"/>
  <c r="K516" i="9"/>
  <c r="M518" i="9"/>
  <c r="N527" i="9"/>
  <c r="J512" i="9"/>
  <c r="N512" i="9"/>
  <c r="K513" i="9"/>
  <c r="H514" i="9"/>
  <c r="L514" i="9"/>
  <c r="I515" i="9"/>
  <c r="M515" i="9"/>
  <c r="J516" i="9"/>
  <c r="N516" i="9"/>
  <c r="K517" i="9"/>
  <c r="H518" i="9"/>
  <c r="L518" i="9"/>
  <c r="I519" i="9"/>
  <c r="M519" i="9"/>
  <c r="J520" i="9"/>
  <c r="N520" i="9"/>
  <c r="K521" i="9"/>
  <c r="H522" i="9"/>
  <c r="L522" i="9"/>
  <c r="I523" i="9"/>
  <c r="M523" i="9"/>
  <c r="J524" i="9"/>
  <c r="N524" i="9"/>
  <c r="K525" i="9"/>
  <c r="H526" i="9"/>
  <c r="L526" i="9"/>
  <c r="I527" i="9"/>
  <c r="M527" i="9"/>
  <c r="J528" i="9"/>
  <c r="K495" i="9"/>
  <c r="N498" i="9"/>
  <c r="J510" i="9"/>
  <c r="H495" i="9"/>
  <c r="L495" i="9"/>
  <c r="I496" i="9"/>
  <c r="M496" i="9"/>
  <c r="J497" i="9"/>
  <c r="N497" i="9"/>
  <c r="K498" i="9"/>
  <c r="H499" i="9"/>
  <c r="L499" i="9"/>
  <c r="I500" i="9"/>
  <c r="M500" i="9"/>
  <c r="J501" i="9"/>
  <c r="N501" i="9"/>
  <c r="K502" i="9"/>
  <c r="H503" i="9"/>
  <c r="L503" i="9"/>
  <c r="I504" i="9"/>
  <c r="M504" i="9"/>
  <c r="J505" i="9"/>
  <c r="N505" i="9"/>
  <c r="K506" i="9"/>
  <c r="H507" i="9"/>
  <c r="L507" i="9"/>
  <c r="I508" i="9"/>
  <c r="M508" i="9"/>
  <c r="J509" i="9"/>
  <c r="N509" i="9"/>
  <c r="K510" i="9"/>
  <c r="H511" i="9"/>
  <c r="L511" i="9"/>
  <c r="H496" i="9"/>
  <c r="I497" i="9"/>
  <c r="J498" i="9"/>
  <c r="H500" i="9"/>
  <c r="I501" i="9"/>
  <c r="J502" i="9"/>
  <c r="K503" i="9"/>
  <c r="L504" i="9"/>
  <c r="M505" i="9"/>
  <c r="N506" i="9"/>
  <c r="H508" i="9"/>
  <c r="I509" i="9"/>
  <c r="N510" i="9"/>
  <c r="I495" i="9"/>
  <c r="M495" i="9"/>
  <c r="J496" i="9"/>
  <c r="N496" i="9"/>
  <c r="K497" i="9"/>
  <c r="H498" i="9"/>
  <c r="L498" i="9"/>
  <c r="I499" i="9"/>
  <c r="M499" i="9"/>
  <c r="J500" i="9"/>
  <c r="N500" i="9"/>
  <c r="K501" i="9"/>
  <c r="H502" i="9"/>
  <c r="L502" i="9"/>
  <c r="I503" i="9"/>
  <c r="M503" i="9"/>
  <c r="J504" i="9"/>
  <c r="N504" i="9"/>
  <c r="K505" i="9"/>
  <c r="H506" i="9"/>
  <c r="L506" i="9"/>
  <c r="I507" i="9"/>
  <c r="M507" i="9"/>
  <c r="J508" i="9"/>
  <c r="N508" i="9"/>
  <c r="K509" i="9"/>
  <c r="H510" i="9"/>
  <c r="L510" i="9"/>
  <c r="I511" i="9"/>
  <c r="M511" i="9"/>
  <c r="L496" i="9"/>
  <c r="M497" i="9"/>
  <c r="K499" i="9"/>
  <c r="L500" i="9"/>
  <c r="M501" i="9"/>
  <c r="N502" i="9"/>
  <c r="H504" i="9"/>
  <c r="I505" i="9"/>
  <c r="J506" i="9"/>
  <c r="K507" i="9"/>
  <c r="L508" i="9"/>
  <c r="M509" i="9"/>
  <c r="K511" i="9"/>
  <c r="J495" i="9"/>
  <c r="N495" i="9"/>
  <c r="K496" i="9"/>
  <c r="H497" i="9"/>
  <c r="L497" i="9"/>
  <c r="I498" i="9"/>
  <c r="M498" i="9"/>
  <c r="J499" i="9"/>
  <c r="N499" i="9"/>
  <c r="K500" i="9"/>
  <c r="H501" i="9"/>
  <c r="L501" i="9"/>
  <c r="I502" i="9"/>
  <c r="M502" i="9"/>
  <c r="J503" i="9"/>
  <c r="N503" i="9"/>
  <c r="K504" i="9"/>
  <c r="H505" i="9"/>
  <c r="L505" i="9"/>
  <c r="I506" i="9"/>
  <c r="M506" i="9"/>
  <c r="J507" i="9"/>
  <c r="N507" i="9"/>
  <c r="K508" i="9"/>
  <c r="H509" i="9"/>
  <c r="L509" i="9"/>
  <c r="I510" i="9"/>
  <c r="M510" i="9"/>
  <c r="J511" i="9"/>
  <c r="H479" i="9"/>
  <c r="J481" i="9"/>
  <c r="H483" i="9"/>
  <c r="M484" i="9"/>
  <c r="K486" i="9"/>
  <c r="J489" i="9"/>
  <c r="K494" i="9"/>
  <c r="H478" i="9"/>
  <c r="L478" i="9"/>
  <c r="I479" i="9"/>
  <c r="M479" i="9"/>
  <c r="J480" i="9"/>
  <c r="N480" i="9"/>
  <c r="K481" i="9"/>
  <c r="H482" i="9"/>
  <c r="L482" i="9"/>
  <c r="I483" i="9"/>
  <c r="M483" i="9"/>
  <c r="J484" i="9"/>
  <c r="N484" i="9"/>
  <c r="K485" i="9"/>
  <c r="H486" i="9"/>
  <c r="L486" i="9"/>
  <c r="I487" i="9"/>
  <c r="M487" i="9"/>
  <c r="J488" i="9"/>
  <c r="N488" i="9"/>
  <c r="K489" i="9"/>
  <c r="H490" i="9"/>
  <c r="L490" i="9"/>
  <c r="I491" i="9"/>
  <c r="M491" i="9"/>
  <c r="J492" i="9"/>
  <c r="N492" i="9"/>
  <c r="K493" i="9"/>
  <c r="H494" i="9"/>
  <c r="L494" i="9"/>
  <c r="K478" i="9"/>
  <c r="I480" i="9"/>
  <c r="N481" i="9"/>
  <c r="L483" i="9"/>
  <c r="J485" i="9"/>
  <c r="H487" i="9"/>
  <c r="I488" i="9"/>
  <c r="N489" i="9"/>
  <c r="H491" i="9"/>
  <c r="I492" i="9"/>
  <c r="N493" i="9"/>
  <c r="I478" i="9"/>
  <c r="M478" i="9"/>
  <c r="J479" i="9"/>
  <c r="N479" i="9"/>
  <c r="K480" i="9"/>
  <c r="H481" i="9"/>
  <c r="L481" i="9"/>
  <c r="I482" i="9"/>
  <c r="M482" i="9"/>
  <c r="J483" i="9"/>
  <c r="N483" i="9"/>
  <c r="K484" i="9"/>
  <c r="H485" i="9"/>
  <c r="L485" i="9"/>
  <c r="I486" i="9"/>
  <c r="M486" i="9"/>
  <c r="J487" i="9"/>
  <c r="N487" i="9"/>
  <c r="K488" i="9"/>
  <c r="H489" i="9"/>
  <c r="L489" i="9"/>
  <c r="I490" i="9"/>
  <c r="M490" i="9"/>
  <c r="J491" i="9"/>
  <c r="N491" i="9"/>
  <c r="K492" i="9"/>
  <c r="H493" i="9"/>
  <c r="L493" i="9"/>
  <c r="I494" i="9"/>
  <c r="M494" i="9"/>
  <c r="L479" i="9"/>
  <c r="M480" i="9"/>
  <c r="K482" i="9"/>
  <c r="I484" i="9"/>
  <c r="N485" i="9"/>
  <c r="L487" i="9"/>
  <c r="M488" i="9"/>
  <c r="K490" i="9"/>
  <c r="L491" i="9"/>
  <c r="M492" i="9"/>
  <c r="J493" i="9"/>
  <c r="J478" i="9"/>
  <c r="N478" i="9"/>
  <c r="K479" i="9"/>
  <c r="H480" i="9"/>
  <c r="L480" i="9"/>
  <c r="I481" i="9"/>
  <c r="M481" i="9"/>
  <c r="J482" i="9"/>
  <c r="N482" i="9"/>
  <c r="K483" i="9"/>
  <c r="H484" i="9"/>
  <c r="L484" i="9"/>
  <c r="I485" i="9"/>
  <c r="M485" i="9"/>
  <c r="J486" i="9"/>
  <c r="N486" i="9"/>
  <c r="K487" i="9"/>
  <c r="H488" i="9"/>
  <c r="L488" i="9"/>
  <c r="I489" i="9"/>
  <c r="M489" i="9"/>
  <c r="J490" i="9"/>
  <c r="N490" i="9"/>
  <c r="K491" i="9"/>
  <c r="H492" i="9"/>
  <c r="L492" i="9"/>
  <c r="I493" i="9"/>
  <c r="M493" i="9"/>
  <c r="J494" i="9"/>
  <c r="K461" i="9"/>
  <c r="L462" i="9"/>
  <c r="M463" i="9"/>
  <c r="N464" i="9"/>
  <c r="H466" i="9"/>
  <c r="I467" i="9"/>
  <c r="J468" i="9"/>
  <c r="K469" i="9"/>
  <c r="L470" i="9"/>
  <c r="M471" i="9"/>
  <c r="N472" i="9"/>
  <c r="H474" i="9"/>
  <c r="K477" i="9"/>
  <c r="H461" i="9"/>
  <c r="L461" i="9"/>
  <c r="I462" i="9"/>
  <c r="M462" i="9"/>
  <c r="J463" i="9"/>
  <c r="N463" i="9"/>
  <c r="K464" i="9"/>
  <c r="H465" i="9"/>
  <c r="L465" i="9"/>
  <c r="I466" i="9"/>
  <c r="M466" i="9"/>
  <c r="J467" i="9"/>
  <c r="N467" i="9"/>
  <c r="K468" i="9"/>
  <c r="H469" i="9"/>
  <c r="L469" i="9"/>
  <c r="I470" i="9"/>
  <c r="M470" i="9"/>
  <c r="J471" i="9"/>
  <c r="N471" i="9"/>
  <c r="K472" i="9"/>
  <c r="H473" i="9"/>
  <c r="L473" i="9"/>
  <c r="I474" i="9"/>
  <c r="M474" i="9"/>
  <c r="J475" i="9"/>
  <c r="N475" i="9"/>
  <c r="K476" i="9"/>
  <c r="H477" i="9"/>
  <c r="L477" i="9"/>
  <c r="I461" i="9"/>
  <c r="M461" i="9"/>
  <c r="J462" i="9"/>
  <c r="N462" i="9"/>
  <c r="K463" i="9"/>
  <c r="H464" i="9"/>
  <c r="L464" i="9"/>
  <c r="I465" i="9"/>
  <c r="M465" i="9"/>
  <c r="J466" i="9"/>
  <c r="N466" i="9"/>
  <c r="K467" i="9"/>
  <c r="H468" i="9"/>
  <c r="L468" i="9"/>
  <c r="I469" i="9"/>
  <c r="M469" i="9"/>
  <c r="J470" i="9"/>
  <c r="N470" i="9"/>
  <c r="K471" i="9"/>
  <c r="H472" i="9"/>
  <c r="L472" i="9"/>
  <c r="I473" i="9"/>
  <c r="M473" i="9"/>
  <c r="J474" i="9"/>
  <c r="N474" i="9"/>
  <c r="K475" i="9"/>
  <c r="H476" i="9"/>
  <c r="L476" i="9"/>
  <c r="I477" i="9"/>
  <c r="M477" i="9"/>
  <c r="H462" i="9"/>
  <c r="I463" i="9"/>
  <c r="J464" i="9"/>
  <c r="K465" i="9"/>
  <c r="L466" i="9"/>
  <c r="M467" i="9"/>
  <c r="N468" i="9"/>
  <c r="H470" i="9"/>
  <c r="I471" i="9"/>
  <c r="J472" i="9"/>
  <c r="K473" i="9"/>
  <c r="L474" i="9"/>
  <c r="I475" i="9"/>
  <c r="M475" i="9"/>
  <c r="J476" i="9"/>
  <c r="J461" i="9"/>
  <c r="N461" i="9"/>
  <c r="K462" i="9"/>
  <c r="H463" i="9"/>
  <c r="L463" i="9"/>
  <c r="I464" i="9"/>
  <c r="M464" i="9"/>
  <c r="J465" i="9"/>
  <c r="N465" i="9"/>
  <c r="K466" i="9"/>
  <c r="H467" i="9"/>
  <c r="L467" i="9"/>
  <c r="I468" i="9"/>
  <c r="M468" i="9"/>
  <c r="J469" i="9"/>
  <c r="N469" i="9"/>
  <c r="K470" i="9"/>
  <c r="H471" i="9"/>
  <c r="L471" i="9"/>
  <c r="I472" i="9"/>
  <c r="M472" i="9"/>
  <c r="J473" i="9"/>
  <c r="N473" i="9"/>
  <c r="K474" i="9"/>
  <c r="H475" i="9"/>
  <c r="L475" i="9"/>
  <c r="I476" i="9"/>
  <c r="M476" i="9"/>
  <c r="J477" i="9"/>
  <c r="L445" i="9"/>
  <c r="J447" i="9"/>
  <c r="H449" i="9"/>
  <c r="M450" i="9"/>
  <c r="K452" i="9"/>
  <c r="I454" i="9"/>
  <c r="N455" i="9"/>
  <c r="L457" i="9"/>
  <c r="N459" i="9"/>
  <c r="H444" i="9"/>
  <c r="L444" i="9"/>
  <c r="I445" i="9"/>
  <c r="M445" i="9"/>
  <c r="J446" i="9"/>
  <c r="N446" i="9"/>
  <c r="K447" i="9"/>
  <c r="H448" i="9"/>
  <c r="L448" i="9"/>
  <c r="I449" i="9"/>
  <c r="M449" i="9"/>
  <c r="J450" i="9"/>
  <c r="N450" i="9"/>
  <c r="K451" i="9"/>
  <c r="H452" i="9"/>
  <c r="L452" i="9"/>
  <c r="I453" i="9"/>
  <c r="M453" i="9"/>
  <c r="J454" i="9"/>
  <c r="N454" i="9"/>
  <c r="K455" i="9"/>
  <c r="H456" i="9"/>
  <c r="L456" i="9"/>
  <c r="I457" i="9"/>
  <c r="M457" i="9"/>
  <c r="J458" i="9"/>
  <c r="N458" i="9"/>
  <c r="K459" i="9"/>
  <c r="H460" i="9"/>
  <c r="L460" i="9"/>
  <c r="H445" i="9"/>
  <c r="M446" i="9"/>
  <c r="K448" i="9"/>
  <c r="I450" i="9"/>
  <c r="N451" i="9"/>
  <c r="L453" i="9"/>
  <c r="J455" i="9"/>
  <c r="H457" i="9"/>
  <c r="K460" i="9"/>
  <c r="I444" i="9"/>
  <c r="M444" i="9"/>
  <c r="J445" i="9"/>
  <c r="N445" i="9"/>
  <c r="K446" i="9"/>
  <c r="H447" i="9"/>
  <c r="L447" i="9"/>
  <c r="I448" i="9"/>
  <c r="M448" i="9"/>
  <c r="J449" i="9"/>
  <c r="N449" i="9"/>
  <c r="K450" i="9"/>
  <c r="H451" i="9"/>
  <c r="L451" i="9"/>
  <c r="I452" i="9"/>
  <c r="M452" i="9"/>
  <c r="J453" i="9"/>
  <c r="N453" i="9"/>
  <c r="K454" i="9"/>
  <c r="H455" i="9"/>
  <c r="L455" i="9"/>
  <c r="I456" i="9"/>
  <c r="M456" i="9"/>
  <c r="J457" i="9"/>
  <c r="N457" i="9"/>
  <c r="K458" i="9"/>
  <c r="H459" i="9"/>
  <c r="L459" i="9"/>
  <c r="I460" i="9"/>
  <c r="M460" i="9"/>
  <c r="K444" i="9"/>
  <c r="I446" i="9"/>
  <c r="N447" i="9"/>
  <c r="L449" i="9"/>
  <c r="J451" i="9"/>
  <c r="H453" i="9"/>
  <c r="M454" i="9"/>
  <c r="K456" i="9"/>
  <c r="I458" i="9"/>
  <c r="M458" i="9"/>
  <c r="J459" i="9"/>
  <c r="J444" i="9"/>
  <c r="N444" i="9"/>
  <c r="K445" i="9"/>
  <c r="H446" i="9"/>
  <c r="L446" i="9"/>
  <c r="I447" i="9"/>
  <c r="M447" i="9"/>
  <c r="J448" i="9"/>
  <c r="N448" i="9"/>
  <c r="K449" i="9"/>
  <c r="H450" i="9"/>
  <c r="L450" i="9"/>
  <c r="I451" i="9"/>
  <c r="M451" i="9"/>
  <c r="J452" i="9"/>
  <c r="N452" i="9"/>
  <c r="K453" i="9"/>
  <c r="H454" i="9"/>
  <c r="L454" i="9"/>
  <c r="I455" i="9"/>
  <c r="M455" i="9"/>
  <c r="J456" i="9"/>
  <c r="N456" i="9"/>
  <c r="K457" i="9"/>
  <c r="H458" i="9"/>
  <c r="L458" i="9"/>
  <c r="I459" i="9"/>
  <c r="M459" i="9"/>
  <c r="J460" i="9"/>
  <c r="K427" i="9"/>
  <c r="H428" i="9"/>
  <c r="L428" i="9"/>
  <c r="I429" i="9"/>
  <c r="M429" i="9"/>
  <c r="J430" i="9"/>
  <c r="N430" i="9"/>
  <c r="K431" i="9"/>
  <c r="H432" i="9"/>
  <c r="L432" i="9"/>
  <c r="I433" i="9"/>
  <c r="M433" i="9"/>
  <c r="J434" i="9"/>
  <c r="N434" i="9"/>
  <c r="K435" i="9"/>
  <c r="H436" i="9"/>
  <c r="L436" i="9"/>
  <c r="I437" i="9"/>
  <c r="M437" i="9"/>
  <c r="J438" i="9"/>
  <c r="N438" i="9"/>
  <c r="K439" i="9"/>
  <c r="H440" i="9"/>
  <c r="L440" i="9"/>
  <c r="I441" i="9"/>
  <c r="M441" i="9"/>
  <c r="K443" i="9"/>
  <c r="H427" i="9"/>
  <c r="L427" i="9"/>
  <c r="I428" i="9"/>
  <c r="M428" i="9"/>
  <c r="J429" i="9"/>
  <c r="N429" i="9"/>
  <c r="K430" i="9"/>
  <c r="H431" i="9"/>
  <c r="L431" i="9"/>
  <c r="I432" i="9"/>
  <c r="M432" i="9"/>
  <c r="J433" i="9"/>
  <c r="N433" i="9"/>
  <c r="K434" i="9"/>
  <c r="H435" i="9"/>
  <c r="L435" i="9"/>
  <c r="I436" i="9"/>
  <c r="M436" i="9"/>
  <c r="J437" i="9"/>
  <c r="N437" i="9"/>
  <c r="K438" i="9"/>
  <c r="H439" i="9"/>
  <c r="L439" i="9"/>
  <c r="I440" i="9"/>
  <c r="M440" i="9"/>
  <c r="J441" i="9"/>
  <c r="N441" i="9"/>
  <c r="K442" i="9"/>
  <c r="H443" i="9"/>
  <c r="L443" i="9"/>
  <c r="I427" i="9"/>
  <c r="M427" i="9"/>
  <c r="J428" i="9"/>
  <c r="N428" i="9"/>
  <c r="K429" i="9"/>
  <c r="H430" i="9"/>
  <c r="L430" i="9"/>
  <c r="I431" i="9"/>
  <c r="M431" i="9"/>
  <c r="J432" i="9"/>
  <c r="N432" i="9"/>
  <c r="K433" i="9"/>
  <c r="H434" i="9"/>
  <c r="L434" i="9"/>
  <c r="I435" i="9"/>
  <c r="M435" i="9"/>
  <c r="J436" i="9"/>
  <c r="N436" i="9"/>
  <c r="K437" i="9"/>
  <c r="H438" i="9"/>
  <c r="L438" i="9"/>
  <c r="I439" i="9"/>
  <c r="M439" i="9"/>
  <c r="J440" i="9"/>
  <c r="N440" i="9"/>
  <c r="K441" i="9"/>
  <c r="H442" i="9"/>
  <c r="L442" i="9"/>
  <c r="I443" i="9"/>
  <c r="M443" i="9"/>
  <c r="N442" i="9"/>
  <c r="J427" i="9"/>
  <c r="N427" i="9"/>
  <c r="K428" i="9"/>
  <c r="H429" i="9"/>
  <c r="L429" i="9"/>
  <c r="I430" i="9"/>
  <c r="M430" i="9"/>
  <c r="J431" i="9"/>
  <c r="N431" i="9"/>
  <c r="K432" i="9"/>
  <c r="H433" i="9"/>
  <c r="L433" i="9"/>
  <c r="I434" i="9"/>
  <c r="M434" i="9"/>
  <c r="J435" i="9"/>
  <c r="N435" i="9"/>
  <c r="K436" i="9"/>
  <c r="H437" i="9"/>
  <c r="L437" i="9"/>
  <c r="I438" i="9"/>
  <c r="M438" i="9"/>
  <c r="J439" i="9"/>
  <c r="N439" i="9"/>
  <c r="K440" i="9"/>
  <c r="H441" i="9"/>
  <c r="L441" i="9"/>
  <c r="I442" i="9"/>
  <c r="M442" i="9"/>
  <c r="J443" i="9"/>
  <c r="H411" i="9"/>
  <c r="M412" i="9"/>
  <c r="K414" i="9"/>
  <c r="I416" i="9"/>
  <c r="N417" i="9"/>
  <c r="L419" i="9"/>
  <c r="J421" i="9"/>
  <c r="N421" i="9"/>
  <c r="L423" i="9"/>
  <c r="N425" i="9"/>
  <c r="H410" i="9"/>
  <c r="L410" i="9"/>
  <c r="I411" i="9"/>
  <c r="M411" i="9"/>
  <c r="J412" i="9"/>
  <c r="N412" i="9"/>
  <c r="K413" i="9"/>
  <c r="H414" i="9"/>
  <c r="L414" i="9"/>
  <c r="I415" i="9"/>
  <c r="M415" i="9"/>
  <c r="J416" i="9"/>
  <c r="N416" i="9"/>
  <c r="K417" i="9"/>
  <c r="H418" i="9"/>
  <c r="L418" i="9"/>
  <c r="I419" i="9"/>
  <c r="M419" i="9"/>
  <c r="J420" i="9"/>
  <c r="N420" i="9"/>
  <c r="K421" i="9"/>
  <c r="H422" i="9"/>
  <c r="L422" i="9"/>
  <c r="I423" i="9"/>
  <c r="M423" i="9"/>
  <c r="J424" i="9"/>
  <c r="N424" i="9"/>
  <c r="K425" i="9"/>
  <c r="H426" i="9"/>
  <c r="L426" i="9"/>
  <c r="K410" i="9"/>
  <c r="I412" i="9"/>
  <c r="N413" i="9"/>
  <c r="L415" i="9"/>
  <c r="J417" i="9"/>
  <c r="H419" i="9"/>
  <c r="I420" i="9"/>
  <c r="K422" i="9"/>
  <c r="I424" i="9"/>
  <c r="K426" i="9"/>
  <c r="I410" i="9"/>
  <c r="M410" i="9"/>
  <c r="J411" i="9"/>
  <c r="N411" i="9"/>
  <c r="K412" i="9"/>
  <c r="H413" i="9"/>
  <c r="L413" i="9"/>
  <c r="I414" i="9"/>
  <c r="M414" i="9"/>
  <c r="J415" i="9"/>
  <c r="N415" i="9"/>
  <c r="K416" i="9"/>
  <c r="H417" i="9"/>
  <c r="L417" i="9"/>
  <c r="I418" i="9"/>
  <c r="M418" i="9"/>
  <c r="J419" i="9"/>
  <c r="N419" i="9"/>
  <c r="K420" i="9"/>
  <c r="H421" i="9"/>
  <c r="L421" i="9"/>
  <c r="I422" i="9"/>
  <c r="M422" i="9"/>
  <c r="J423" i="9"/>
  <c r="N423" i="9"/>
  <c r="K424" i="9"/>
  <c r="H425" i="9"/>
  <c r="L425" i="9"/>
  <c r="I426" i="9"/>
  <c r="M426" i="9"/>
  <c r="L411" i="9"/>
  <c r="J413" i="9"/>
  <c r="H415" i="9"/>
  <c r="M416" i="9"/>
  <c r="K418" i="9"/>
  <c r="M420" i="9"/>
  <c r="H423" i="9"/>
  <c r="M424" i="9"/>
  <c r="J425" i="9"/>
  <c r="J410" i="9"/>
  <c r="N410" i="9"/>
  <c r="K411" i="9"/>
  <c r="H412" i="9"/>
  <c r="L412" i="9"/>
  <c r="I413" i="9"/>
  <c r="M413" i="9"/>
  <c r="J414" i="9"/>
  <c r="N414" i="9"/>
  <c r="K415" i="9"/>
  <c r="H416" i="9"/>
  <c r="L416" i="9"/>
  <c r="I417" i="9"/>
  <c r="M417" i="9"/>
  <c r="J418" i="9"/>
  <c r="N418" i="9"/>
  <c r="K419" i="9"/>
  <c r="H420" i="9"/>
  <c r="L420" i="9"/>
  <c r="I421" i="9"/>
  <c r="M421" i="9"/>
  <c r="J422" i="9"/>
  <c r="N422" i="9"/>
  <c r="K423" i="9"/>
  <c r="H424" i="9"/>
  <c r="L424" i="9"/>
  <c r="I425" i="9"/>
  <c r="M425" i="9"/>
  <c r="J426" i="9"/>
  <c r="K393" i="9"/>
  <c r="H394" i="9"/>
  <c r="L394" i="9"/>
  <c r="I395" i="9"/>
  <c r="M395" i="9"/>
  <c r="J396" i="9"/>
  <c r="N396" i="9"/>
  <c r="K397" i="9"/>
  <c r="H398" i="9"/>
  <c r="L398" i="9"/>
  <c r="I399" i="9"/>
  <c r="M399" i="9"/>
  <c r="J400" i="9"/>
  <c r="N400" i="9"/>
  <c r="K401" i="9"/>
  <c r="H402" i="9"/>
  <c r="L402" i="9"/>
  <c r="I403" i="9"/>
  <c r="M403" i="9"/>
  <c r="J404" i="9"/>
  <c r="N404" i="9"/>
  <c r="K405" i="9"/>
  <c r="H406" i="9"/>
  <c r="L406" i="9"/>
  <c r="I407" i="9"/>
  <c r="M407" i="9"/>
  <c r="J408" i="9"/>
  <c r="N408" i="9"/>
  <c r="K409" i="9"/>
  <c r="H393" i="9"/>
  <c r="L393" i="9"/>
  <c r="I394" i="9"/>
  <c r="M394" i="9"/>
  <c r="J395" i="9"/>
  <c r="N395" i="9"/>
  <c r="K396" i="9"/>
  <c r="H397" i="9"/>
  <c r="L397" i="9"/>
  <c r="I398" i="9"/>
  <c r="M398" i="9"/>
  <c r="J399" i="9"/>
  <c r="N399" i="9"/>
  <c r="K400" i="9"/>
  <c r="H401" i="9"/>
  <c r="L401" i="9"/>
  <c r="I402" i="9"/>
  <c r="M402" i="9"/>
  <c r="J403" i="9"/>
  <c r="N403" i="9"/>
  <c r="K404" i="9"/>
  <c r="H405" i="9"/>
  <c r="L405" i="9"/>
  <c r="I406" i="9"/>
  <c r="M406" i="9"/>
  <c r="J407" i="9"/>
  <c r="N407" i="9"/>
  <c r="K408" i="9"/>
  <c r="H409" i="9"/>
  <c r="L409" i="9"/>
  <c r="I393" i="9"/>
  <c r="M393" i="9"/>
  <c r="J394" i="9"/>
  <c r="N394" i="9"/>
  <c r="K395" i="9"/>
  <c r="H396" i="9"/>
  <c r="L396" i="9"/>
  <c r="I397" i="9"/>
  <c r="M397" i="9"/>
  <c r="J398" i="9"/>
  <c r="N398" i="9"/>
  <c r="K399" i="9"/>
  <c r="H400" i="9"/>
  <c r="L400" i="9"/>
  <c r="I401" i="9"/>
  <c r="M401" i="9"/>
  <c r="J402" i="9"/>
  <c r="N402" i="9"/>
  <c r="K403" i="9"/>
  <c r="H404" i="9"/>
  <c r="L404" i="9"/>
  <c r="I405" i="9"/>
  <c r="M405" i="9"/>
  <c r="J406" i="9"/>
  <c r="N406" i="9"/>
  <c r="K407" i="9"/>
  <c r="H408" i="9"/>
  <c r="L408" i="9"/>
  <c r="I409" i="9"/>
  <c r="M409" i="9"/>
  <c r="J393" i="9"/>
  <c r="N393" i="9"/>
  <c r="K394" i="9"/>
  <c r="H395" i="9"/>
  <c r="L395" i="9"/>
  <c r="I396" i="9"/>
  <c r="M396" i="9"/>
  <c r="J397" i="9"/>
  <c r="N397" i="9"/>
  <c r="K398" i="9"/>
  <c r="H399" i="9"/>
  <c r="L399" i="9"/>
  <c r="I400" i="9"/>
  <c r="M400" i="9"/>
  <c r="J401" i="9"/>
  <c r="N401" i="9"/>
  <c r="K402" i="9"/>
  <c r="H403" i="9"/>
  <c r="L403" i="9"/>
  <c r="I404" i="9"/>
  <c r="M404" i="9"/>
  <c r="J405" i="9"/>
  <c r="N405" i="9"/>
  <c r="K406" i="9"/>
  <c r="H407" i="9"/>
  <c r="L407" i="9"/>
  <c r="I408" i="9"/>
  <c r="M408" i="9"/>
  <c r="J409" i="9"/>
  <c r="H377" i="9"/>
  <c r="M378" i="9"/>
  <c r="K380" i="9"/>
  <c r="M382" i="9"/>
  <c r="H385" i="9"/>
  <c r="M386" i="9"/>
  <c r="K388" i="9"/>
  <c r="K392" i="9"/>
  <c r="H376" i="9"/>
  <c r="L376" i="9"/>
  <c r="I377" i="9"/>
  <c r="M377" i="9"/>
  <c r="J378" i="9"/>
  <c r="N378" i="9"/>
  <c r="K379" i="9"/>
  <c r="H380" i="9"/>
  <c r="L380" i="9"/>
  <c r="I381" i="9"/>
  <c r="M381" i="9"/>
  <c r="J382" i="9"/>
  <c r="N382" i="9"/>
  <c r="K383" i="9"/>
  <c r="H384" i="9"/>
  <c r="L384" i="9"/>
  <c r="I385" i="9"/>
  <c r="M385" i="9"/>
  <c r="J386" i="9"/>
  <c r="N386" i="9"/>
  <c r="K387" i="9"/>
  <c r="H388" i="9"/>
  <c r="L388" i="9"/>
  <c r="I389" i="9"/>
  <c r="M389" i="9"/>
  <c r="J390" i="9"/>
  <c r="N390" i="9"/>
  <c r="K391" i="9"/>
  <c r="H392" i="9"/>
  <c r="L392" i="9"/>
  <c r="K376" i="9"/>
  <c r="I378" i="9"/>
  <c r="N379" i="9"/>
  <c r="L381" i="9"/>
  <c r="J383" i="9"/>
  <c r="K384" i="9"/>
  <c r="I386" i="9"/>
  <c r="N387" i="9"/>
  <c r="L389" i="9"/>
  <c r="M390" i="9"/>
  <c r="N391" i="9"/>
  <c r="I376" i="9"/>
  <c r="M376" i="9"/>
  <c r="J377" i="9"/>
  <c r="N377" i="9"/>
  <c r="K378" i="9"/>
  <c r="H379" i="9"/>
  <c r="L379" i="9"/>
  <c r="I380" i="9"/>
  <c r="M380" i="9"/>
  <c r="J381" i="9"/>
  <c r="N381" i="9"/>
  <c r="K382" i="9"/>
  <c r="H383" i="9"/>
  <c r="L383" i="9"/>
  <c r="I384" i="9"/>
  <c r="M384" i="9"/>
  <c r="J385" i="9"/>
  <c r="N385" i="9"/>
  <c r="K386" i="9"/>
  <c r="H387" i="9"/>
  <c r="L387" i="9"/>
  <c r="I388" i="9"/>
  <c r="M388" i="9"/>
  <c r="J389" i="9"/>
  <c r="N389" i="9"/>
  <c r="K390" i="9"/>
  <c r="H391" i="9"/>
  <c r="L391" i="9"/>
  <c r="I392" i="9"/>
  <c r="M392" i="9"/>
  <c r="L377" i="9"/>
  <c r="J379" i="9"/>
  <c r="H381" i="9"/>
  <c r="I382" i="9"/>
  <c r="N383" i="9"/>
  <c r="L385" i="9"/>
  <c r="J387" i="9"/>
  <c r="H389" i="9"/>
  <c r="I390" i="9"/>
  <c r="J391" i="9"/>
  <c r="J376" i="9"/>
  <c r="N376" i="9"/>
  <c r="K377" i="9"/>
  <c r="H378" i="9"/>
  <c r="L378" i="9"/>
  <c r="I379" i="9"/>
  <c r="M379" i="9"/>
  <c r="J380" i="9"/>
  <c r="N380" i="9"/>
  <c r="K381" i="9"/>
  <c r="H382" i="9"/>
  <c r="L382" i="9"/>
  <c r="I383" i="9"/>
  <c r="M383" i="9"/>
  <c r="J384" i="9"/>
  <c r="N384" i="9"/>
  <c r="K385" i="9"/>
  <c r="H386" i="9"/>
  <c r="L386" i="9"/>
  <c r="I387" i="9"/>
  <c r="M387" i="9"/>
  <c r="J388" i="9"/>
  <c r="N388" i="9"/>
  <c r="K389" i="9"/>
  <c r="H390" i="9"/>
  <c r="L390" i="9"/>
  <c r="I391" i="9"/>
  <c r="M391" i="9"/>
  <c r="J392" i="9"/>
  <c r="L360" i="9"/>
  <c r="J362" i="9"/>
  <c r="H364" i="9"/>
  <c r="M365" i="9"/>
  <c r="K367" i="9"/>
  <c r="I369" i="9"/>
  <c r="N370" i="9"/>
  <c r="L372" i="9"/>
  <c r="N374" i="9"/>
  <c r="H359" i="9"/>
  <c r="L359" i="9"/>
  <c r="I360" i="9"/>
  <c r="M360" i="9"/>
  <c r="J361" i="9"/>
  <c r="N361" i="9"/>
  <c r="K362" i="9"/>
  <c r="H363" i="9"/>
  <c r="L363" i="9"/>
  <c r="I364" i="9"/>
  <c r="M364" i="9"/>
  <c r="J365" i="9"/>
  <c r="N365" i="9"/>
  <c r="K366" i="9"/>
  <c r="H367" i="9"/>
  <c r="L367" i="9"/>
  <c r="I368" i="9"/>
  <c r="M368" i="9"/>
  <c r="J369" i="9"/>
  <c r="N369" i="9"/>
  <c r="K370" i="9"/>
  <c r="H371" i="9"/>
  <c r="L371" i="9"/>
  <c r="I372" i="9"/>
  <c r="M372" i="9"/>
  <c r="J373" i="9"/>
  <c r="N373" i="9"/>
  <c r="K374" i="9"/>
  <c r="H375" i="9"/>
  <c r="L375" i="9"/>
  <c r="K359" i="9"/>
  <c r="I361" i="9"/>
  <c r="N362" i="9"/>
  <c r="L364" i="9"/>
  <c r="J366" i="9"/>
  <c r="H368" i="9"/>
  <c r="M369" i="9"/>
  <c r="K371" i="9"/>
  <c r="K375" i="9"/>
  <c r="I359" i="9"/>
  <c r="M359" i="9"/>
  <c r="J360" i="9"/>
  <c r="N360" i="9"/>
  <c r="K361" i="9"/>
  <c r="H362" i="9"/>
  <c r="L362" i="9"/>
  <c r="I363" i="9"/>
  <c r="M363" i="9"/>
  <c r="J364" i="9"/>
  <c r="N364" i="9"/>
  <c r="K365" i="9"/>
  <c r="H366" i="9"/>
  <c r="L366" i="9"/>
  <c r="I367" i="9"/>
  <c r="M367" i="9"/>
  <c r="J368" i="9"/>
  <c r="N368" i="9"/>
  <c r="K369" i="9"/>
  <c r="H370" i="9"/>
  <c r="L370" i="9"/>
  <c r="I371" i="9"/>
  <c r="M371" i="9"/>
  <c r="J372" i="9"/>
  <c r="N372" i="9"/>
  <c r="K373" i="9"/>
  <c r="H374" i="9"/>
  <c r="L374" i="9"/>
  <c r="I375" i="9"/>
  <c r="M375" i="9"/>
  <c r="H360" i="9"/>
  <c r="M361" i="9"/>
  <c r="K363" i="9"/>
  <c r="I365" i="9"/>
  <c r="N366" i="9"/>
  <c r="L368" i="9"/>
  <c r="J370" i="9"/>
  <c r="H372" i="9"/>
  <c r="I373" i="9"/>
  <c r="M373" i="9"/>
  <c r="J374" i="9"/>
  <c r="J359" i="9"/>
  <c r="N359" i="9"/>
  <c r="K360" i="9"/>
  <c r="H361" i="9"/>
  <c r="L361" i="9"/>
  <c r="I362" i="9"/>
  <c r="M362" i="9"/>
  <c r="J363" i="9"/>
  <c r="N363" i="9"/>
  <c r="K364" i="9"/>
  <c r="H365" i="9"/>
  <c r="L365" i="9"/>
  <c r="I366" i="9"/>
  <c r="M366" i="9"/>
  <c r="J367" i="9"/>
  <c r="N367" i="9"/>
  <c r="K368" i="9"/>
  <c r="H369" i="9"/>
  <c r="L369" i="9"/>
  <c r="I370" i="9"/>
  <c r="M370" i="9"/>
  <c r="J371" i="9"/>
  <c r="N371" i="9"/>
  <c r="K372" i="9"/>
  <c r="H373" i="9"/>
  <c r="L373" i="9"/>
  <c r="I374" i="9"/>
  <c r="M374" i="9"/>
  <c r="J375" i="9"/>
  <c r="H342" i="9"/>
  <c r="L342" i="9"/>
  <c r="I343" i="9"/>
  <c r="M343" i="9"/>
  <c r="J344" i="9"/>
  <c r="N344" i="9"/>
  <c r="K345" i="9"/>
  <c r="H346" i="9"/>
  <c r="L346" i="9"/>
  <c r="I347" i="9"/>
  <c r="M347" i="9"/>
  <c r="J348" i="9"/>
  <c r="N348" i="9"/>
  <c r="K349" i="9"/>
  <c r="H350" i="9"/>
  <c r="L350" i="9"/>
  <c r="I351" i="9"/>
  <c r="M351" i="9"/>
  <c r="J352" i="9"/>
  <c r="N352" i="9"/>
  <c r="K353" i="9"/>
  <c r="H354" i="9"/>
  <c r="L354" i="9"/>
  <c r="I355" i="9"/>
  <c r="M355" i="9"/>
  <c r="J356" i="9"/>
  <c r="N356" i="9"/>
  <c r="K357" i="9"/>
  <c r="H358" i="9"/>
  <c r="L358" i="9"/>
  <c r="H343" i="9"/>
  <c r="I344" i="9"/>
  <c r="J345" i="9"/>
  <c r="K346" i="9"/>
  <c r="L347" i="9"/>
  <c r="M348" i="9"/>
  <c r="N349" i="9"/>
  <c r="H351" i="9"/>
  <c r="I352" i="9"/>
  <c r="J353" i="9"/>
  <c r="K354" i="9"/>
  <c r="L355" i="9"/>
  <c r="N357" i="9"/>
  <c r="I342" i="9"/>
  <c r="M342" i="9"/>
  <c r="J343" i="9"/>
  <c r="N343" i="9"/>
  <c r="K344" i="9"/>
  <c r="H345" i="9"/>
  <c r="L345" i="9"/>
  <c r="I346" i="9"/>
  <c r="M346" i="9"/>
  <c r="J347" i="9"/>
  <c r="N347" i="9"/>
  <c r="K348" i="9"/>
  <c r="H349" i="9"/>
  <c r="L349" i="9"/>
  <c r="I350" i="9"/>
  <c r="M350" i="9"/>
  <c r="J351" i="9"/>
  <c r="N351" i="9"/>
  <c r="K352" i="9"/>
  <c r="H353" i="9"/>
  <c r="L353" i="9"/>
  <c r="I354" i="9"/>
  <c r="M354" i="9"/>
  <c r="J355" i="9"/>
  <c r="N355" i="9"/>
  <c r="K356" i="9"/>
  <c r="H357" i="9"/>
  <c r="L357" i="9"/>
  <c r="I358" i="9"/>
  <c r="M358" i="9"/>
  <c r="K342" i="9"/>
  <c r="L343" i="9"/>
  <c r="M344" i="9"/>
  <c r="N345" i="9"/>
  <c r="H347" i="9"/>
  <c r="I348" i="9"/>
  <c r="J349" i="9"/>
  <c r="K350" i="9"/>
  <c r="L351" i="9"/>
  <c r="M352" i="9"/>
  <c r="N353" i="9"/>
  <c r="H355" i="9"/>
  <c r="I356" i="9"/>
  <c r="M356" i="9"/>
  <c r="K358" i="9"/>
  <c r="J342" i="9"/>
  <c r="N342" i="9"/>
  <c r="K343" i="9"/>
  <c r="H344" i="9"/>
  <c r="L344" i="9"/>
  <c r="I345" i="9"/>
  <c r="M345" i="9"/>
  <c r="J346" i="9"/>
  <c r="N346" i="9"/>
  <c r="K347" i="9"/>
  <c r="H348" i="9"/>
  <c r="L348" i="9"/>
  <c r="I349" i="9"/>
  <c r="M349" i="9"/>
  <c r="J350" i="9"/>
  <c r="N350" i="9"/>
  <c r="K351" i="9"/>
  <c r="H352" i="9"/>
  <c r="L352" i="9"/>
  <c r="I353" i="9"/>
  <c r="M353" i="9"/>
  <c r="J354" i="9"/>
  <c r="N354" i="9"/>
  <c r="K355" i="9"/>
  <c r="H356" i="9"/>
  <c r="L356" i="9"/>
  <c r="I357" i="9"/>
  <c r="M357" i="9"/>
  <c r="J358" i="9"/>
  <c r="H325" i="9"/>
  <c r="L325" i="9"/>
  <c r="I326" i="9"/>
  <c r="M326" i="9"/>
  <c r="J327" i="9"/>
  <c r="N327" i="9"/>
  <c r="K328" i="9"/>
  <c r="H329" i="9"/>
  <c r="L329" i="9"/>
  <c r="I330" i="9"/>
  <c r="M330" i="9"/>
  <c r="J331" i="9"/>
  <c r="N331" i="9"/>
  <c r="K332" i="9"/>
  <c r="H333" i="9"/>
  <c r="L333" i="9"/>
  <c r="I334" i="9"/>
  <c r="M334" i="9"/>
  <c r="J335" i="9"/>
  <c r="N335" i="9"/>
  <c r="K336" i="9"/>
  <c r="H337" i="9"/>
  <c r="L337" i="9"/>
  <c r="I338" i="9"/>
  <c r="M338" i="9"/>
  <c r="J339" i="9"/>
  <c r="N339" i="9"/>
  <c r="K340" i="9"/>
  <c r="H341" i="9"/>
  <c r="L341" i="9"/>
  <c r="K325" i="9"/>
  <c r="L326" i="9"/>
  <c r="M327" i="9"/>
  <c r="N328" i="9"/>
  <c r="H330" i="9"/>
  <c r="I331" i="9"/>
  <c r="J332" i="9"/>
  <c r="K333" i="9"/>
  <c r="L334" i="9"/>
  <c r="M335" i="9"/>
  <c r="N336" i="9"/>
  <c r="H338" i="9"/>
  <c r="I339" i="9"/>
  <c r="N340" i="9"/>
  <c r="I325" i="9"/>
  <c r="M325" i="9"/>
  <c r="J326" i="9"/>
  <c r="N326" i="9"/>
  <c r="K327" i="9"/>
  <c r="H328" i="9"/>
  <c r="L328" i="9"/>
  <c r="I329" i="9"/>
  <c r="M329" i="9"/>
  <c r="J330" i="9"/>
  <c r="N330" i="9"/>
  <c r="K331" i="9"/>
  <c r="H332" i="9"/>
  <c r="L332" i="9"/>
  <c r="I333" i="9"/>
  <c r="M333" i="9"/>
  <c r="J334" i="9"/>
  <c r="N334" i="9"/>
  <c r="K335" i="9"/>
  <c r="H336" i="9"/>
  <c r="L336" i="9"/>
  <c r="I337" i="9"/>
  <c r="M337" i="9"/>
  <c r="J338" i="9"/>
  <c r="N338" i="9"/>
  <c r="K339" i="9"/>
  <c r="H340" i="9"/>
  <c r="L340" i="9"/>
  <c r="I341" i="9"/>
  <c r="M341" i="9"/>
  <c r="H326" i="9"/>
  <c r="I327" i="9"/>
  <c r="J328" i="9"/>
  <c r="K329" i="9"/>
  <c r="L330" i="9"/>
  <c r="M331" i="9"/>
  <c r="N332" i="9"/>
  <c r="H334" i="9"/>
  <c r="I335" i="9"/>
  <c r="J336" i="9"/>
  <c r="K337" i="9"/>
  <c r="L338" i="9"/>
  <c r="M339" i="9"/>
  <c r="J340" i="9"/>
  <c r="J325" i="9"/>
  <c r="N325" i="9"/>
  <c r="K326" i="9"/>
  <c r="H327" i="9"/>
  <c r="L327" i="9"/>
  <c r="I328" i="9"/>
  <c r="M328" i="9"/>
  <c r="J329" i="9"/>
  <c r="N329" i="9"/>
  <c r="K330" i="9"/>
  <c r="H331" i="9"/>
  <c r="L331" i="9"/>
  <c r="I332" i="9"/>
  <c r="M332" i="9"/>
  <c r="J333" i="9"/>
  <c r="N333" i="9"/>
  <c r="K334" i="9"/>
  <c r="H335" i="9"/>
  <c r="L335" i="9"/>
  <c r="I336" i="9"/>
  <c r="M336" i="9"/>
  <c r="J337" i="9"/>
  <c r="N337" i="9"/>
  <c r="K338" i="9"/>
  <c r="H339" i="9"/>
  <c r="L339" i="9"/>
  <c r="I340" i="9"/>
  <c r="M340" i="9"/>
  <c r="J341" i="9"/>
  <c r="K308" i="9"/>
  <c r="I310" i="9"/>
  <c r="N311" i="9"/>
  <c r="L313" i="9"/>
  <c r="J315" i="9"/>
  <c r="H317" i="9"/>
  <c r="M318" i="9"/>
  <c r="K320" i="9"/>
  <c r="N323" i="9"/>
  <c r="H308" i="9"/>
  <c r="L308" i="9"/>
  <c r="I309" i="9"/>
  <c r="M309" i="9"/>
  <c r="J310" i="9"/>
  <c r="N310" i="9"/>
  <c r="K311" i="9"/>
  <c r="H312" i="9"/>
  <c r="L312" i="9"/>
  <c r="I313" i="9"/>
  <c r="M313" i="9"/>
  <c r="J314" i="9"/>
  <c r="N314" i="9"/>
  <c r="K315" i="9"/>
  <c r="H316" i="9"/>
  <c r="L316" i="9"/>
  <c r="I317" i="9"/>
  <c r="M317" i="9"/>
  <c r="J318" i="9"/>
  <c r="N318" i="9"/>
  <c r="K319" i="9"/>
  <c r="H320" i="9"/>
  <c r="L320" i="9"/>
  <c r="I321" i="9"/>
  <c r="M321" i="9"/>
  <c r="J322" i="9"/>
  <c r="N322" i="9"/>
  <c r="K323" i="9"/>
  <c r="H324" i="9"/>
  <c r="L324" i="9"/>
  <c r="H309" i="9"/>
  <c r="M310" i="9"/>
  <c r="K312" i="9"/>
  <c r="I314" i="9"/>
  <c r="K316" i="9"/>
  <c r="I318" i="9"/>
  <c r="N319" i="9"/>
  <c r="L321" i="9"/>
  <c r="M322" i="9"/>
  <c r="K324" i="9"/>
  <c r="I308" i="9"/>
  <c r="M308" i="9"/>
  <c r="J309" i="9"/>
  <c r="N309" i="9"/>
  <c r="K310" i="9"/>
  <c r="H311" i="9"/>
  <c r="L311" i="9"/>
  <c r="I312" i="9"/>
  <c r="M312" i="9"/>
  <c r="J313" i="9"/>
  <c r="N313" i="9"/>
  <c r="K314" i="9"/>
  <c r="H315" i="9"/>
  <c r="L315" i="9"/>
  <c r="I316" i="9"/>
  <c r="M316" i="9"/>
  <c r="J317" i="9"/>
  <c r="N317" i="9"/>
  <c r="K318" i="9"/>
  <c r="H319" i="9"/>
  <c r="L319" i="9"/>
  <c r="I320" i="9"/>
  <c r="M320" i="9"/>
  <c r="J321" i="9"/>
  <c r="N321" i="9"/>
  <c r="K322" i="9"/>
  <c r="H323" i="9"/>
  <c r="L323" i="9"/>
  <c r="I324" i="9"/>
  <c r="M324" i="9"/>
  <c r="L309" i="9"/>
  <c r="J311" i="9"/>
  <c r="H313" i="9"/>
  <c r="M314" i="9"/>
  <c r="N315" i="9"/>
  <c r="L317" i="9"/>
  <c r="J319" i="9"/>
  <c r="H321" i="9"/>
  <c r="I322" i="9"/>
  <c r="J323" i="9"/>
  <c r="J308" i="9"/>
  <c r="N308" i="9"/>
  <c r="K309" i="9"/>
  <c r="H310" i="9"/>
  <c r="L310" i="9"/>
  <c r="I311" i="9"/>
  <c r="M311" i="9"/>
  <c r="J312" i="9"/>
  <c r="N312" i="9"/>
  <c r="K313" i="9"/>
  <c r="H314" i="9"/>
  <c r="L314" i="9"/>
  <c r="I315" i="9"/>
  <c r="M315" i="9"/>
  <c r="J316" i="9"/>
  <c r="N316" i="9"/>
  <c r="K317" i="9"/>
  <c r="H318" i="9"/>
  <c r="L318" i="9"/>
  <c r="I319" i="9"/>
  <c r="M319" i="9"/>
  <c r="J320" i="9"/>
  <c r="N320" i="9"/>
  <c r="K321" i="9"/>
  <c r="H322" i="9"/>
  <c r="L322" i="9"/>
  <c r="I323" i="9"/>
  <c r="M323" i="9"/>
  <c r="J324" i="9"/>
  <c r="K291" i="9"/>
  <c r="H292" i="9"/>
  <c r="L292" i="9"/>
  <c r="I293" i="9"/>
  <c r="M293" i="9"/>
  <c r="J294" i="9"/>
  <c r="N294" i="9"/>
  <c r="K295" i="9"/>
  <c r="H296" i="9"/>
  <c r="L296" i="9"/>
  <c r="I297" i="9"/>
  <c r="M297" i="9"/>
  <c r="J298" i="9"/>
  <c r="N298" i="9"/>
  <c r="K299" i="9"/>
  <c r="H300" i="9"/>
  <c r="L300" i="9"/>
  <c r="I301" i="9"/>
  <c r="M301" i="9"/>
  <c r="J302" i="9"/>
  <c r="N302" i="9"/>
  <c r="K303" i="9"/>
  <c r="H304" i="9"/>
  <c r="L304" i="9"/>
  <c r="I305" i="9"/>
  <c r="M305" i="9"/>
  <c r="K307" i="9"/>
  <c r="H291" i="9"/>
  <c r="L291" i="9"/>
  <c r="I292" i="9"/>
  <c r="M292" i="9"/>
  <c r="J293" i="9"/>
  <c r="N293" i="9"/>
  <c r="K294" i="9"/>
  <c r="H295" i="9"/>
  <c r="L295" i="9"/>
  <c r="I296" i="9"/>
  <c r="M296" i="9"/>
  <c r="J297" i="9"/>
  <c r="N297" i="9"/>
  <c r="K298" i="9"/>
  <c r="H299" i="9"/>
  <c r="L299" i="9"/>
  <c r="I300" i="9"/>
  <c r="M300" i="9"/>
  <c r="J301" i="9"/>
  <c r="N301" i="9"/>
  <c r="K302" i="9"/>
  <c r="H303" i="9"/>
  <c r="L303" i="9"/>
  <c r="I304" i="9"/>
  <c r="M304" i="9"/>
  <c r="J305" i="9"/>
  <c r="N305" i="9"/>
  <c r="K306" i="9"/>
  <c r="H307" i="9"/>
  <c r="L307" i="9"/>
  <c r="I291" i="9"/>
  <c r="M291" i="9"/>
  <c r="J292" i="9"/>
  <c r="N292" i="9"/>
  <c r="K293" i="9"/>
  <c r="H294" i="9"/>
  <c r="L294" i="9"/>
  <c r="I295" i="9"/>
  <c r="M295" i="9"/>
  <c r="J296" i="9"/>
  <c r="N296" i="9"/>
  <c r="K297" i="9"/>
  <c r="H298" i="9"/>
  <c r="L298" i="9"/>
  <c r="I299" i="9"/>
  <c r="M299" i="9"/>
  <c r="J300" i="9"/>
  <c r="N300" i="9"/>
  <c r="K301" i="9"/>
  <c r="H302" i="9"/>
  <c r="L302" i="9"/>
  <c r="I303" i="9"/>
  <c r="M303" i="9"/>
  <c r="J304" i="9"/>
  <c r="N304" i="9"/>
  <c r="K305" i="9"/>
  <c r="H306" i="9"/>
  <c r="L306" i="9"/>
  <c r="I307" i="9"/>
  <c r="M307" i="9"/>
  <c r="J291" i="9"/>
  <c r="N291" i="9"/>
  <c r="K292" i="9"/>
  <c r="H293" i="9"/>
  <c r="L293" i="9"/>
  <c r="I294" i="9"/>
  <c r="M294" i="9"/>
  <c r="J295" i="9"/>
  <c r="N295" i="9"/>
  <c r="K296" i="9"/>
  <c r="H297" i="9"/>
  <c r="L297" i="9"/>
  <c r="I298" i="9"/>
  <c r="M298" i="9"/>
  <c r="J299" i="9"/>
  <c r="N299" i="9"/>
  <c r="K300" i="9"/>
  <c r="H301" i="9"/>
  <c r="L301" i="9"/>
  <c r="I302" i="9"/>
  <c r="M302" i="9"/>
  <c r="J303" i="9"/>
  <c r="N303" i="9"/>
  <c r="K304" i="9"/>
  <c r="H305" i="9"/>
  <c r="L305" i="9"/>
  <c r="I306" i="9"/>
  <c r="M306" i="9"/>
  <c r="J307" i="9"/>
  <c r="K274" i="9"/>
  <c r="L275" i="9"/>
  <c r="M276" i="9"/>
  <c r="N277" i="9"/>
  <c r="H279" i="9"/>
  <c r="I280" i="9"/>
  <c r="J281" i="9"/>
  <c r="K282" i="9"/>
  <c r="I284" i="9"/>
  <c r="J285" i="9"/>
  <c r="K286" i="9"/>
  <c r="L287" i="9"/>
  <c r="K290" i="9"/>
  <c r="H274" i="9"/>
  <c r="L274" i="9"/>
  <c r="I275" i="9"/>
  <c r="M275" i="9"/>
  <c r="J276" i="9"/>
  <c r="N276" i="9"/>
  <c r="K277" i="9"/>
  <c r="H278" i="9"/>
  <c r="L278" i="9"/>
  <c r="I279" i="9"/>
  <c r="M279" i="9"/>
  <c r="J280" i="9"/>
  <c r="N280" i="9"/>
  <c r="K281" i="9"/>
  <c r="H282" i="9"/>
  <c r="L282" i="9"/>
  <c r="I283" i="9"/>
  <c r="M283" i="9"/>
  <c r="J284" i="9"/>
  <c r="N284" i="9"/>
  <c r="K285" i="9"/>
  <c r="H286" i="9"/>
  <c r="L286" i="9"/>
  <c r="I287" i="9"/>
  <c r="M287" i="9"/>
  <c r="J288" i="9"/>
  <c r="N288" i="9"/>
  <c r="K289" i="9"/>
  <c r="H290" i="9"/>
  <c r="L290" i="9"/>
  <c r="I274" i="9"/>
  <c r="M274" i="9"/>
  <c r="J275" i="9"/>
  <c r="N275" i="9"/>
  <c r="K276" i="9"/>
  <c r="H277" i="9"/>
  <c r="L277" i="9"/>
  <c r="I278" i="9"/>
  <c r="M278" i="9"/>
  <c r="J279" i="9"/>
  <c r="N279" i="9"/>
  <c r="K280" i="9"/>
  <c r="H281" i="9"/>
  <c r="L281" i="9"/>
  <c r="I282" i="9"/>
  <c r="M282" i="9"/>
  <c r="J283" i="9"/>
  <c r="N283" i="9"/>
  <c r="K284" i="9"/>
  <c r="H285" i="9"/>
  <c r="L285" i="9"/>
  <c r="I286" i="9"/>
  <c r="M286" i="9"/>
  <c r="J287" i="9"/>
  <c r="N287" i="9"/>
  <c r="K288" i="9"/>
  <c r="H289" i="9"/>
  <c r="L289" i="9"/>
  <c r="I290" i="9"/>
  <c r="M290" i="9"/>
  <c r="H275" i="9"/>
  <c r="I276" i="9"/>
  <c r="J277" i="9"/>
  <c r="K278" i="9"/>
  <c r="L279" i="9"/>
  <c r="M280" i="9"/>
  <c r="N281" i="9"/>
  <c r="H283" i="9"/>
  <c r="L283" i="9"/>
  <c r="M284" i="9"/>
  <c r="N285" i="9"/>
  <c r="H287" i="9"/>
  <c r="I288" i="9"/>
  <c r="M288" i="9"/>
  <c r="J289" i="9"/>
  <c r="J274" i="9"/>
  <c r="N274" i="9"/>
  <c r="K275" i="9"/>
  <c r="H276" i="9"/>
  <c r="L276" i="9"/>
  <c r="I277" i="9"/>
  <c r="M277" i="9"/>
  <c r="J278" i="9"/>
  <c r="N278" i="9"/>
  <c r="K279" i="9"/>
  <c r="H280" i="9"/>
  <c r="L280" i="9"/>
  <c r="I281" i="9"/>
  <c r="M281" i="9"/>
  <c r="J282" i="9"/>
  <c r="N282" i="9"/>
  <c r="K283" i="9"/>
  <c r="H284" i="9"/>
  <c r="L284" i="9"/>
  <c r="I285" i="9"/>
  <c r="M285" i="9"/>
  <c r="J286" i="9"/>
  <c r="N286" i="9"/>
  <c r="K287" i="9"/>
  <c r="H288" i="9"/>
  <c r="L288" i="9"/>
  <c r="I289" i="9"/>
  <c r="M289" i="9"/>
  <c r="J290" i="9"/>
  <c r="K257" i="9"/>
  <c r="I259" i="9"/>
  <c r="N260" i="9"/>
  <c r="L262" i="9"/>
  <c r="N264" i="9"/>
  <c r="J272" i="9"/>
  <c r="H257" i="9"/>
  <c r="L257" i="9"/>
  <c r="I258" i="9"/>
  <c r="M258" i="9"/>
  <c r="J259" i="9"/>
  <c r="N259" i="9"/>
  <c r="K260" i="9"/>
  <c r="H261" i="9"/>
  <c r="L261" i="9"/>
  <c r="I262" i="9"/>
  <c r="M262" i="9"/>
  <c r="J263" i="9"/>
  <c r="N263" i="9"/>
  <c r="K264" i="9"/>
  <c r="H265" i="9"/>
  <c r="L265" i="9"/>
  <c r="I266" i="9"/>
  <c r="M266" i="9"/>
  <c r="J267" i="9"/>
  <c r="N267" i="9"/>
  <c r="K268" i="9"/>
  <c r="H269" i="9"/>
  <c r="L269" i="9"/>
  <c r="I270" i="9"/>
  <c r="M270" i="9"/>
  <c r="J271" i="9"/>
  <c r="N271" i="9"/>
  <c r="K272" i="9"/>
  <c r="H273" i="9"/>
  <c r="L273" i="9"/>
  <c r="L258" i="9"/>
  <c r="J260" i="9"/>
  <c r="K261" i="9"/>
  <c r="I263" i="9"/>
  <c r="J264" i="9"/>
  <c r="H266" i="9"/>
  <c r="I267" i="9"/>
  <c r="N268" i="9"/>
  <c r="H270" i="9"/>
  <c r="I271" i="9"/>
  <c r="K273" i="9"/>
  <c r="I257" i="9"/>
  <c r="M257" i="9"/>
  <c r="J258" i="9"/>
  <c r="N258" i="9"/>
  <c r="K259" i="9"/>
  <c r="H260" i="9"/>
  <c r="L260" i="9"/>
  <c r="I261" i="9"/>
  <c r="M261" i="9"/>
  <c r="J262" i="9"/>
  <c r="N262" i="9"/>
  <c r="K263" i="9"/>
  <c r="H264" i="9"/>
  <c r="L264" i="9"/>
  <c r="I265" i="9"/>
  <c r="M265" i="9"/>
  <c r="J266" i="9"/>
  <c r="N266" i="9"/>
  <c r="K267" i="9"/>
  <c r="H268" i="9"/>
  <c r="L268" i="9"/>
  <c r="I269" i="9"/>
  <c r="M269" i="9"/>
  <c r="J270" i="9"/>
  <c r="N270" i="9"/>
  <c r="K271" i="9"/>
  <c r="H272" i="9"/>
  <c r="L272" i="9"/>
  <c r="I273" i="9"/>
  <c r="M273" i="9"/>
  <c r="H258" i="9"/>
  <c r="M259" i="9"/>
  <c r="H262" i="9"/>
  <c r="M263" i="9"/>
  <c r="K265" i="9"/>
  <c r="L266" i="9"/>
  <c r="M267" i="9"/>
  <c r="J268" i="9"/>
  <c r="K269" i="9"/>
  <c r="L270" i="9"/>
  <c r="M271" i="9"/>
  <c r="N272" i="9"/>
  <c r="J257" i="9"/>
  <c r="N257" i="9"/>
  <c r="K258" i="9"/>
  <c r="H259" i="9"/>
  <c r="L259" i="9"/>
  <c r="I260" i="9"/>
  <c r="M260" i="9"/>
  <c r="J261" i="9"/>
  <c r="N261" i="9"/>
  <c r="K262" i="9"/>
  <c r="H263" i="9"/>
  <c r="L263" i="9"/>
  <c r="I264" i="9"/>
  <c r="M264" i="9"/>
  <c r="J265" i="9"/>
  <c r="N265" i="9"/>
  <c r="K266" i="9"/>
  <c r="H267" i="9"/>
  <c r="L267" i="9"/>
  <c r="I268" i="9"/>
  <c r="M268" i="9"/>
  <c r="J269" i="9"/>
  <c r="N269" i="9"/>
  <c r="K270" i="9"/>
  <c r="H271" i="9"/>
  <c r="L271" i="9"/>
  <c r="I272" i="9"/>
  <c r="M272" i="9"/>
  <c r="J273" i="9"/>
  <c r="H224" i="9"/>
  <c r="I225" i="9"/>
  <c r="J226" i="9"/>
  <c r="K227" i="9"/>
  <c r="L228" i="9"/>
  <c r="M229" i="9"/>
  <c r="N230" i="9"/>
  <c r="H232" i="9"/>
  <c r="M233" i="9"/>
  <c r="K239" i="9"/>
  <c r="H223" i="9"/>
  <c r="L223" i="9"/>
  <c r="I224" i="9"/>
  <c r="M224" i="9"/>
  <c r="J225" i="9"/>
  <c r="N225" i="9"/>
  <c r="K226" i="9"/>
  <c r="H227" i="9"/>
  <c r="L227" i="9"/>
  <c r="I228" i="9"/>
  <c r="M228" i="9"/>
  <c r="J229" i="9"/>
  <c r="N229" i="9"/>
  <c r="K230" i="9"/>
  <c r="H231" i="9"/>
  <c r="L231" i="9"/>
  <c r="I232" i="9"/>
  <c r="M232" i="9"/>
  <c r="J233" i="9"/>
  <c r="N233" i="9"/>
  <c r="K234" i="9"/>
  <c r="H235" i="9"/>
  <c r="L235" i="9"/>
  <c r="I236" i="9"/>
  <c r="M236" i="9"/>
  <c r="J237" i="9"/>
  <c r="N237" i="9"/>
  <c r="K238" i="9"/>
  <c r="H239" i="9"/>
  <c r="L239" i="9"/>
  <c r="I223" i="9"/>
  <c r="M223" i="9"/>
  <c r="J224" i="9"/>
  <c r="N224" i="9"/>
  <c r="K225" i="9"/>
  <c r="H226" i="9"/>
  <c r="L226" i="9"/>
  <c r="I227" i="9"/>
  <c r="M227" i="9"/>
  <c r="J228" i="9"/>
  <c r="N228" i="9"/>
  <c r="K229" i="9"/>
  <c r="H230" i="9"/>
  <c r="L230" i="9"/>
  <c r="I231" i="9"/>
  <c r="M231" i="9"/>
  <c r="J232" i="9"/>
  <c r="N232" i="9"/>
  <c r="K233" i="9"/>
  <c r="H234" i="9"/>
  <c r="L234" i="9"/>
  <c r="I235" i="9"/>
  <c r="M235" i="9"/>
  <c r="J236" i="9"/>
  <c r="N236" i="9"/>
  <c r="K237" i="9"/>
  <c r="H238" i="9"/>
  <c r="L238" i="9"/>
  <c r="I239" i="9"/>
  <c r="M239" i="9"/>
  <c r="K223" i="9"/>
  <c r="L224" i="9"/>
  <c r="M225" i="9"/>
  <c r="N226" i="9"/>
  <c r="H228" i="9"/>
  <c r="I229" i="9"/>
  <c r="J230" i="9"/>
  <c r="K231" i="9"/>
  <c r="L232" i="9"/>
  <c r="I233" i="9"/>
  <c r="J234" i="9"/>
  <c r="N234" i="9"/>
  <c r="K235" i="9"/>
  <c r="H236" i="9"/>
  <c r="L236" i="9"/>
  <c r="I237" i="9"/>
  <c r="M237" i="9"/>
  <c r="J238" i="9"/>
  <c r="J223" i="9"/>
  <c r="N223" i="9"/>
  <c r="K224" i="9"/>
  <c r="H225" i="9"/>
  <c r="L225" i="9"/>
  <c r="I226" i="9"/>
  <c r="M226" i="9"/>
  <c r="J227" i="9"/>
  <c r="N227" i="9"/>
  <c r="K228" i="9"/>
  <c r="H229" i="9"/>
  <c r="L229" i="9"/>
  <c r="I230" i="9"/>
  <c r="M230" i="9"/>
  <c r="J231" i="9"/>
  <c r="N231" i="9"/>
  <c r="K232" i="9"/>
  <c r="H233" i="9"/>
  <c r="L233" i="9"/>
  <c r="I234" i="9"/>
  <c r="M234" i="9"/>
  <c r="J235" i="9"/>
  <c r="N235" i="9"/>
  <c r="K236" i="9"/>
  <c r="H237" i="9"/>
  <c r="L237" i="9"/>
  <c r="I238" i="9"/>
  <c r="M238" i="9"/>
  <c r="J239" i="9"/>
  <c r="H207" i="9"/>
  <c r="I208" i="9"/>
  <c r="J209" i="9"/>
  <c r="K210" i="9"/>
  <c r="L211" i="9"/>
  <c r="M212" i="9"/>
  <c r="N213" i="9"/>
  <c r="H215" i="9"/>
  <c r="I216" i="9"/>
  <c r="J217" i="9"/>
  <c r="K218" i="9"/>
  <c r="K222" i="9"/>
  <c r="H206" i="9"/>
  <c r="L206" i="9"/>
  <c r="I207" i="9"/>
  <c r="M207" i="9"/>
  <c r="J208" i="9"/>
  <c r="N208" i="9"/>
  <c r="K209" i="9"/>
  <c r="H210" i="9"/>
  <c r="L210" i="9"/>
  <c r="I211" i="9"/>
  <c r="M211" i="9"/>
  <c r="J212" i="9"/>
  <c r="N212" i="9"/>
  <c r="K213" i="9"/>
  <c r="H214" i="9"/>
  <c r="L214" i="9"/>
  <c r="I215" i="9"/>
  <c r="M215" i="9"/>
  <c r="J216" i="9"/>
  <c r="N216" i="9"/>
  <c r="K217" i="9"/>
  <c r="H218" i="9"/>
  <c r="L218" i="9"/>
  <c r="I219" i="9"/>
  <c r="M219" i="9"/>
  <c r="J220" i="9"/>
  <c r="N220" i="9"/>
  <c r="K221" i="9"/>
  <c r="H222" i="9"/>
  <c r="L222" i="9"/>
  <c r="K206" i="9"/>
  <c r="L207" i="9"/>
  <c r="M208" i="9"/>
  <c r="N209" i="9"/>
  <c r="H211" i="9"/>
  <c r="I212" i="9"/>
  <c r="J213" i="9"/>
  <c r="K214" i="9"/>
  <c r="L215" i="9"/>
  <c r="M216" i="9"/>
  <c r="N217" i="9"/>
  <c r="H219" i="9"/>
  <c r="L219" i="9"/>
  <c r="I220" i="9"/>
  <c r="M220" i="9"/>
  <c r="N221" i="9"/>
  <c r="I206" i="9"/>
  <c r="M206" i="9"/>
  <c r="J207" i="9"/>
  <c r="N207" i="9"/>
  <c r="K208" i="9"/>
  <c r="H209" i="9"/>
  <c r="L209" i="9"/>
  <c r="I210" i="9"/>
  <c r="M210" i="9"/>
  <c r="J211" i="9"/>
  <c r="N211" i="9"/>
  <c r="K212" i="9"/>
  <c r="H213" i="9"/>
  <c r="L213" i="9"/>
  <c r="I214" i="9"/>
  <c r="M214" i="9"/>
  <c r="J215" i="9"/>
  <c r="N215" i="9"/>
  <c r="K216" i="9"/>
  <c r="H217" i="9"/>
  <c r="L217" i="9"/>
  <c r="I218" i="9"/>
  <c r="M218" i="9"/>
  <c r="J219" i="9"/>
  <c r="N219" i="9"/>
  <c r="K220" i="9"/>
  <c r="H221" i="9"/>
  <c r="L221" i="9"/>
  <c r="I222" i="9"/>
  <c r="M222" i="9"/>
  <c r="J206" i="9"/>
  <c r="N206" i="9"/>
  <c r="K207" i="9"/>
  <c r="H208" i="9"/>
  <c r="L208" i="9"/>
  <c r="I209" i="9"/>
  <c r="M209" i="9"/>
  <c r="J210" i="9"/>
  <c r="N210" i="9"/>
  <c r="K211" i="9"/>
  <c r="H212" i="9"/>
  <c r="L212" i="9"/>
  <c r="I213" i="9"/>
  <c r="M213" i="9"/>
  <c r="J214" i="9"/>
  <c r="N214" i="9"/>
  <c r="K215" i="9"/>
  <c r="H216" i="9"/>
  <c r="L216" i="9"/>
  <c r="I217" i="9"/>
  <c r="M217" i="9"/>
  <c r="J218" i="9"/>
  <c r="N218" i="9"/>
  <c r="K219" i="9"/>
  <c r="H220" i="9"/>
  <c r="L220" i="9"/>
  <c r="I221" i="9"/>
  <c r="M221" i="9"/>
  <c r="J222" i="9"/>
  <c r="J204" i="9"/>
  <c r="H189" i="9"/>
  <c r="L189" i="9"/>
  <c r="I190" i="9"/>
  <c r="M190" i="9"/>
  <c r="J191" i="9"/>
  <c r="N191" i="9"/>
  <c r="K192" i="9"/>
  <c r="H193" i="9"/>
  <c r="L193" i="9"/>
  <c r="I194" i="9"/>
  <c r="M194" i="9"/>
  <c r="J195" i="9"/>
  <c r="N195" i="9"/>
  <c r="K196" i="9"/>
  <c r="H197" i="9"/>
  <c r="L197" i="9"/>
  <c r="I198" i="9"/>
  <c r="M198" i="9"/>
  <c r="J199" i="9"/>
  <c r="N199" i="9"/>
  <c r="K200" i="9"/>
  <c r="H201" i="9"/>
  <c r="L201" i="9"/>
  <c r="I202" i="9"/>
  <c r="M202" i="9"/>
  <c r="J203" i="9"/>
  <c r="N203" i="9"/>
  <c r="K204" i="9"/>
  <c r="H205" i="9"/>
  <c r="L205" i="9"/>
  <c r="K189" i="9"/>
  <c r="L190" i="9"/>
  <c r="M191" i="9"/>
  <c r="N192" i="9"/>
  <c r="I195" i="9"/>
  <c r="K205" i="9"/>
  <c r="I189" i="9"/>
  <c r="M189" i="9"/>
  <c r="J190" i="9"/>
  <c r="N190" i="9"/>
  <c r="K191" i="9"/>
  <c r="H192" i="9"/>
  <c r="L192" i="9"/>
  <c r="I193" i="9"/>
  <c r="M193" i="9"/>
  <c r="J194" i="9"/>
  <c r="N194" i="9"/>
  <c r="K195" i="9"/>
  <c r="H196" i="9"/>
  <c r="L196" i="9"/>
  <c r="I197" i="9"/>
  <c r="M197" i="9"/>
  <c r="J198" i="9"/>
  <c r="N198" i="9"/>
  <c r="K199" i="9"/>
  <c r="H200" i="9"/>
  <c r="L200" i="9"/>
  <c r="I201" i="9"/>
  <c r="M201" i="9"/>
  <c r="J202" i="9"/>
  <c r="N202" i="9"/>
  <c r="K203" i="9"/>
  <c r="H204" i="9"/>
  <c r="L204" i="9"/>
  <c r="I205" i="9"/>
  <c r="M205" i="9"/>
  <c r="H190" i="9"/>
  <c r="I191" i="9"/>
  <c r="J192" i="9"/>
  <c r="K193" i="9"/>
  <c r="H194" i="9"/>
  <c r="L194" i="9"/>
  <c r="M195" i="9"/>
  <c r="J196" i="9"/>
  <c r="N196" i="9"/>
  <c r="K197" i="9"/>
  <c r="H198" i="9"/>
  <c r="L198" i="9"/>
  <c r="I199" i="9"/>
  <c r="M199" i="9"/>
  <c r="J200" i="9"/>
  <c r="N200" i="9"/>
  <c r="K201" i="9"/>
  <c r="H202" i="9"/>
  <c r="L202" i="9"/>
  <c r="I203" i="9"/>
  <c r="M203" i="9"/>
  <c r="N204" i="9"/>
  <c r="J189" i="9"/>
  <c r="N189" i="9"/>
  <c r="K190" i="9"/>
  <c r="H191" i="9"/>
  <c r="L191" i="9"/>
  <c r="I192" i="9"/>
  <c r="M192" i="9"/>
  <c r="J193" i="9"/>
  <c r="N193" i="9"/>
  <c r="K194" i="9"/>
  <c r="H195" i="9"/>
  <c r="L195" i="9"/>
  <c r="I196" i="9"/>
  <c r="M196" i="9"/>
  <c r="J197" i="9"/>
  <c r="N197" i="9"/>
  <c r="K198" i="9"/>
  <c r="H199" i="9"/>
  <c r="L199" i="9"/>
  <c r="I200" i="9"/>
  <c r="M200" i="9"/>
  <c r="J201" i="9"/>
  <c r="N201" i="9"/>
  <c r="K202" i="9"/>
  <c r="H203" i="9"/>
  <c r="L203" i="9"/>
  <c r="I204" i="9"/>
  <c r="M204" i="9"/>
  <c r="J205" i="9"/>
  <c r="K172" i="9"/>
  <c r="H173" i="9"/>
  <c r="L173" i="9"/>
  <c r="I174" i="9"/>
  <c r="M174" i="9"/>
  <c r="J175" i="9"/>
  <c r="N175" i="9"/>
  <c r="K176" i="9"/>
  <c r="H177" i="9"/>
  <c r="L177" i="9"/>
  <c r="I178" i="9"/>
  <c r="M178" i="9"/>
  <c r="J179" i="9"/>
  <c r="N179" i="9"/>
  <c r="K180" i="9"/>
  <c r="H181" i="9"/>
  <c r="L181" i="9"/>
  <c r="I182" i="9"/>
  <c r="M182" i="9"/>
  <c r="J183" i="9"/>
  <c r="N183" i="9"/>
  <c r="K184" i="9"/>
  <c r="H185" i="9"/>
  <c r="L185" i="9"/>
  <c r="I186" i="9"/>
  <c r="M186" i="9"/>
  <c r="K188" i="9"/>
  <c r="H172" i="9"/>
  <c r="L172" i="9"/>
  <c r="I173" i="9"/>
  <c r="M173" i="9"/>
  <c r="J174" i="9"/>
  <c r="N174" i="9"/>
  <c r="K175" i="9"/>
  <c r="H176" i="9"/>
  <c r="L176" i="9"/>
  <c r="I177" i="9"/>
  <c r="M177" i="9"/>
  <c r="J178" i="9"/>
  <c r="N178" i="9"/>
  <c r="K179" i="9"/>
  <c r="H180" i="9"/>
  <c r="L180" i="9"/>
  <c r="I181" i="9"/>
  <c r="M181" i="9"/>
  <c r="J182" i="9"/>
  <c r="N182" i="9"/>
  <c r="K183" i="9"/>
  <c r="H184" i="9"/>
  <c r="L184" i="9"/>
  <c r="I185" i="9"/>
  <c r="M185" i="9"/>
  <c r="J186" i="9"/>
  <c r="N186" i="9"/>
  <c r="K187" i="9"/>
  <c r="H188" i="9"/>
  <c r="L188" i="9"/>
  <c r="I172" i="9"/>
  <c r="M172" i="9"/>
  <c r="J173" i="9"/>
  <c r="N173" i="9"/>
  <c r="K174" i="9"/>
  <c r="H175" i="9"/>
  <c r="L175" i="9"/>
  <c r="I176" i="9"/>
  <c r="M176" i="9"/>
  <c r="J177" i="9"/>
  <c r="N177" i="9"/>
  <c r="K178" i="9"/>
  <c r="H179" i="9"/>
  <c r="L179" i="9"/>
  <c r="I180" i="9"/>
  <c r="M180" i="9"/>
  <c r="J181" i="9"/>
  <c r="N181" i="9"/>
  <c r="K182" i="9"/>
  <c r="H183" i="9"/>
  <c r="L183" i="9"/>
  <c r="I184" i="9"/>
  <c r="M184" i="9"/>
  <c r="J185" i="9"/>
  <c r="N185" i="9"/>
  <c r="K186" i="9"/>
  <c r="H187" i="9"/>
  <c r="L187" i="9"/>
  <c r="I188" i="9"/>
  <c r="M188" i="9"/>
  <c r="N187" i="9"/>
  <c r="J172" i="9"/>
  <c r="N172" i="9"/>
  <c r="K173" i="9"/>
  <c r="H174" i="9"/>
  <c r="L174" i="9"/>
  <c r="I175" i="9"/>
  <c r="M175" i="9"/>
  <c r="J176" i="9"/>
  <c r="N176" i="9"/>
  <c r="K177" i="9"/>
  <c r="H178" i="9"/>
  <c r="L178" i="9"/>
  <c r="I179" i="9"/>
  <c r="M179" i="9"/>
  <c r="J180" i="9"/>
  <c r="N180" i="9"/>
  <c r="K181" i="9"/>
  <c r="H182" i="9"/>
  <c r="L182" i="9"/>
  <c r="I183" i="9"/>
  <c r="M183" i="9"/>
  <c r="J184" i="9"/>
  <c r="N184" i="9"/>
  <c r="K185" i="9"/>
  <c r="H186" i="9"/>
  <c r="L186" i="9"/>
  <c r="I187" i="9"/>
  <c r="M187" i="9"/>
  <c r="J188" i="9"/>
  <c r="K155" i="9"/>
  <c r="H156" i="9"/>
  <c r="L156" i="9"/>
  <c r="I157" i="9"/>
  <c r="M157" i="9"/>
  <c r="J158" i="9"/>
  <c r="N158" i="9"/>
  <c r="K159" i="9"/>
  <c r="H160" i="9"/>
  <c r="L160" i="9"/>
  <c r="I161" i="9"/>
  <c r="M161" i="9"/>
  <c r="J162" i="9"/>
  <c r="N162" i="9"/>
  <c r="K163" i="9"/>
  <c r="H164" i="9"/>
  <c r="L164" i="9"/>
  <c r="I165" i="9"/>
  <c r="M165" i="9"/>
  <c r="J166" i="9"/>
  <c r="N166" i="9"/>
  <c r="K167" i="9"/>
  <c r="H168" i="9"/>
  <c r="L168" i="9"/>
  <c r="I169" i="9"/>
  <c r="M169" i="9"/>
  <c r="J170" i="9"/>
  <c r="N170" i="9"/>
  <c r="K171" i="9"/>
  <c r="H155" i="9"/>
  <c r="L155" i="9"/>
  <c r="I156" i="9"/>
  <c r="M156" i="9"/>
  <c r="J157" i="9"/>
  <c r="N157" i="9"/>
  <c r="K158" i="9"/>
  <c r="H159" i="9"/>
  <c r="L159" i="9"/>
  <c r="I160" i="9"/>
  <c r="M160" i="9"/>
  <c r="J161" i="9"/>
  <c r="N161" i="9"/>
  <c r="K162" i="9"/>
  <c r="H163" i="9"/>
  <c r="L163" i="9"/>
  <c r="I164" i="9"/>
  <c r="M164" i="9"/>
  <c r="J165" i="9"/>
  <c r="N165" i="9"/>
  <c r="K166" i="9"/>
  <c r="H167" i="9"/>
  <c r="L167" i="9"/>
  <c r="I168" i="9"/>
  <c r="M168" i="9"/>
  <c r="J169" i="9"/>
  <c r="N169" i="9"/>
  <c r="K170" i="9"/>
  <c r="H171" i="9"/>
  <c r="L171" i="9"/>
  <c r="I155" i="9"/>
  <c r="M155" i="9"/>
  <c r="J156" i="9"/>
  <c r="N156" i="9"/>
  <c r="K157" i="9"/>
  <c r="H158" i="9"/>
  <c r="L158" i="9"/>
  <c r="I159" i="9"/>
  <c r="M159" i="9"/>
  <c r="J160" i="9"/>
  <c r="N160" i="9"/>
  <c r="K161" i="9"/>
  <c r="H162" i="9"/>
  <c r="L162" i="9"/>
  <c r="I163" i="9"/>
  <c r="M163" i="9"/>
  <c r="J164" i="9"/>
  <c r="N164" i="9"/>
  <c r="K165" i="9"/>
  <c r="H166" i="9"/>
  <c r="L166" i="9"/>
  <c r="I167" i="9"/>
  <c r="M167" i="9"/>
  <c r="J168" i="9"/>
  <c r="N168" i="9"/>
  <c r="K169" i="9"/>
  <c r="H170" i="9"/>
  <c r="L170" i="9"/>
  <c r="I171" i="9"/>
  <c r="M171" i="9"/>
  <c r="J155" i="9"/>
  <c r="N155" i="9"/>
  <c r="K156" i="9"/>
  <c r="H157" i="9"/>
  <c r="L157" i="9"/>
  <c r="I158" i="9"/>
  <c r="M158" i="9"/>
  <c r="J159" i="9"/>
  <c r="N159" i="9"/>
  <c r="K160" i="9"/>
  <c r="H161" i="9"/>
  <c r="L161" i="9"/>
  <c r="I162" i="9"/>
  <c r="M162" i="9"/>
  <c r="J163" i="9"/>
  <c r="N163" i="9"/>
  <c r="K164" i="9"/>
  <c r="H165" i="9"/>
  <c r="L165" i="9"/>
  <c r="I166" i="9"/>
  <c r="M166" i="9"/>
  <c r="J167" i="9"/>
  <c r="N167" i="9"/>
  <c r="K168" i="9"/>
  <c r="H169" i="9"/>
  <c r="L169" i="9"/>
  <c r="I170" i="9"/>
  <c r="M170" i="9"/>
  <c r="J171" i="9"/>
  <c r="L139" i="9"/>
  <c r="J141" i="9"/>
  <c r="K142" i="9"/>
  <c r="I144" i="9"/>
  <c r="N145" i="9"/>
  <c r="L147" i="9"/>
  <c r="J149" i="9"/>
  <c r="K150" i="9"/>
  <c r="L151" i="9"/>
  <c r="M152" i="9"/>
  <c r="K154" i="9"/>
  <c r="H138" i="9"/>
  <c r="L138" i="9"/>
  <c r="I139" i="9"/>
  <c r="M139" i="9"/>
  <c r="J140" i="9"/>
  <c r="N140" i="9"/>
  <c r="K141" i="9"/>
  <c r="H142" i="9"/>
  <c r="L142" i="9"/>
  <c r="I143" i="9"/>
  <c r="M143" i="9"/>
  <c r="J144" i="9"/>
  <c r="N144" i="9"/>
  <c r="K145" i="9"/>
  <c r="H146" i="9"/>
  <c r="L146" i="9"/>
  <c r="I147" i="9"/>
  <c r="M147" i="9"/>
  <c r="J148" i="9"/>
  <c r="N148" i="9"/>
  <c r="K149" i="9"/>
  <c r="H150" i="9"/>
  <c r="L150" i="9"/>
  <c r="I151" i="9"/>
  <c r="M151" i="9"/>
  <c r="J152" i="9"/>
  <c r="N152" i="9"/>
  <c r="K153" i="9"/>
  <c r="H154" i="9"/>
  <c r="L154" i="9"/>
  <c r="H139" i="9"/>
  <c r="M140" i="9"/>
  <c r="H143" i="9"/>
  <c r="M144" i="9"/>
  <c r="K146" i="9"/>
  <c r="M148" i="9"/>
  <c r="N153" i="9"/>
  <c r="I138" i="9"/>
  <c r="M138" i="9"/>
  <c r="J139" i="9"/>
  <c r="N139" i="9"/>
  <c r="K140" i="9"/>
  <c r="H141" i="9"/>
  <c r="L141" i="9"/>
  <c r="I142" i="9"/>
  <c r="M142" i="9"/>
  <c r="J143" i="9"/>
  <c r="N143" i="9"/>
  <c r="K144" i="9"/>
  <c r="H145" i="9"/>
  <c r="L145" i="9"/>
  <c r="I146" i="9"/>
  <c r="M146" i="9"/>
  <c r="J147" i="9"/>
  <c r="N147" i="9"/>
  <c r="K148" i="9"/>
  <c r="H149" i="9"/>
  <c r="L149" i="9"/>
  <c r="I150" i="9"/>
  <c r="M150" i="9"/>
  <c r="J151" i="9"/>
  <c r="N151" i="9"/>
  <c r="K152" i="9"/>
  <c r="H153" i="9"/>
  <c r="L153" i="9"/>
  <c r="I154" i="9"/>
  <c r="M154" i="9"/>
  <c r="K138" i="9"/>
  <c r="I140" i="9"/>
  <c r="N141" i="9"/>
  <c r="L143" i="9"/>
  <c r="J145" i="9"/>
  <c r="H147" i="9"/>
  <c r="I148" i="9"/>
  <c r="N149" i="9"/>
  <c r="H151" i="9"/>
  <c r="I152" i="9"/>
  <c r="J153" i="9"/>
  <c r="J138" i="9"/>
  <c r="N138" i="9"/>
  <c r="K139" i="9"/>
  <c r="H140" i="9"/>
  <c r="L140" i="9"/>
  <c r="I141" i="9"/>
  <c r="M141" i="9"/>
  <c r="J142" i="9"/>
  <c r="N142" i="9"/>
  <c r="K143" i="9"/>
  <c r="H144" i="9"/>
  <c r="L144" i="9"/>
  <c r="I145" i="9"/>
  <c r="M145" i="9"/>
  <c r="J146" i="9"/>
  <c r="N146" i="9"/>
  <c r="K147" i="9"/>
  <c r="H148" i="9"/>
  <c r="L148" i="9"/>
  <c r="I149" i="9"/>
  <c r="M149" i="9"/>
  <c r="J150" i="9"/>
  <c r="N150" i="9"/>
  <c r="K151" i="9"/>
  <c r="H152" i="9"/>
  <c r="L152" i="9"/>
  <c r="I153" i="9"/>
  <c r="M153" i="9"/>
  <c r="J154" i="9"/>
  <c r="H122" i="9"/>
  <c r="I123" i="9"/>
  <c r="J124" i="9"/>
  <c r="K125" i="9"/>
  <c r="L126" i="9"/>
  <c r="M127" i="9"/>
  <c r="N128" i="9"/>
  <c r="H130" i="9"/>
  <c r="I131" i="9"/>
  <c r="N132" i="9"/>
  <c r="H134" i="9"/>
  <c r="I135" i="9"/>
  <c r="K137" i="9"/>
  <c r="H121" i="9"/>
  <c r="L121" i="9"/>
  <c r="I122" i="9"/>
  <c r="M122" i="9"/>
  <c r="J123" i="9"/>
  <c r="N123" i="9"/>
  <c r="K124" i="9"/>
  <c r="H125" i="9"/>
  <c r="L125" i="9"/>
  <c r="I126" i="9"/>
  <c r="M126" i="9"/>
  <c r="J127" i="9"/>
  <c r="N127" i="9"/>
  <c r="K128" i="9"/>
  <c r="H129" i="9"/>
  <c r="L129" i="9"/>
  <c r="I130" i="9"/>
  <c r="M130" i="9"/>
  <c r="J131" i="9"/>
  <c r="N131" i="9"/>
  <c r="K132" i="9"/>
  <c r="H133" i="9"/>
  <c r="L133" i="9"/>
  <c r="I134" i="9"/>
  <c r="M134" i="9"/>
  <c r="J135" i="9"/>
  <c r="N135" i="9"/>
  <c r="K136" i="9"/>
  <c r="H137" i="9"/>
  <c r="L137" i="9"/>
  <c r="I121" i="9"/>
  <c r="M121" i="9"/>
  <c r="J122" i="9"/>
  <c r="N122" i="9"/>
  <c r="K123" i="9"/>
  <c r="H124" i="9"/>
  <c r="L124" i="9"/>
  <c r="I125" i="9"/>
  <c r="M125" i="9"/>
  <c r="J126" i="9"/>
  <c r="N126" i="9"/>
  <c r="K127" i="9"/>
  <c r="H128" i="9"/>
  <c r="L128" i="9"/>
  <c r="I129" i="9"/>
  <c r="M129" i="9"/>
  <c r="J130" i="9"/>
  <c r="N130" i="9"/>
  <c r="K131" i="9"/>
  <c r="H132" i="9"/>
  <c r="L132" i="9"/>
  <c r="I133" i="9"/>
  <c r="M133" i="9"/>
  <c r="J134" i="9"/>
  <c r="N134" i="9"/>
  <c r="K135" i="9"/>
  <c r="H136" i="9"/>
  <c r="L136" i="9"/>
  <c r="I137" i="9"/>
  <c r="M137" i="9"/>
  <c r="K121" i="9"/>
  <c r="L122" i="9"/>
  <c r="M123" i="9"/>
  <c r="N124" i="9"/>
  <c r="H126" i="9"/>
  <c r="I127" i="9"/>
  <c r="J128" i="9"/>
  <c r="K129" i="9"/>
  <c r="L130" i="9"/>
  <c r="M131" i="9"/>
  <c r="J132" i="9"/>
  <c r="K133" i="9"/>
  <c r="L134" i="9"/>
  <c r="M135" i="9"/>
  <c r="N136" i="9"/>
  <c r="J121" i="9"/>
  <c r="N121" i="9"/>
  <c r="K122" i="9"/>
  <c r="H123" i="9"/>
  <c r="L123" i="9"/>
  <c r="I124" i="9"/>
  <c r="M124" i="9"/>
  <c r="J125" i="9"/>
  <c r="N125" i="9"/>
  <c r="K126" i="9"/>
  <c r="H127" i="9"/>
  <c r="L127" i="9"/>
  <c r="I128" i="9"/>
  <c r="M128" i="9"/>
  <c r="J129" i="9"/>
  <c r="N129" i="9"/>
  <c r="K130" i="9"/>
  <c r="H131" i="9"/>
  <c r="L131" i="9"/>
  <c r="I132" i="9"/>
  <c r="M132" i="9"/>
  <c r="J133" i="9"/>
  <c r="N133" i="9"/>
  <c r="K134" i="9"/>
  <c r="H135" i="9"/>
  <c r="L135" i="9"/>
  <c r="I136" i="9"/>
  <c r="M136" i="9"/>
  <c r="J137" i="9"/>
  <c r="H105" i="9"/>
  <c r="I106" i="9"/>
  <c r="J107" i="9"/>
  <c r="K108" i="9"/>
  <c r="L109" i="9"/>
  <c r="M110" i="9"/>
  <c r="N111" i="9"/>
  <c r="H113" i="9"/>
  <c r="I114" i="9"/>
  <c r="J115" i="9"/>
  <c r="K116" i="9"/>
  <c r="L117" i="9"/>
  <c r="K120" i="9"/>
  <c r="H104" i="9"/>
  <c r="L104" i="9"/>
  <c r="I105" i="9"/>
  <c r="M105" i="9"/>
  <c r="J106" i="9"/>
  <c r="N106" i="9"/>
  <c r="K107" i="9"/>
  <c r="H108" i="9"/>
  <c r="L108" i="9"/>
  <c r="I109" i="9"/>
  <c r="M109" i="9"/>
  <c r="J110" i="9"/>
  <c r="N110" i="9"/>
  <c r="K111" i="9"/>
  <c r="H112" i="9"/>
  <c r="L112" i="9"/>
  <c r="I113" i="9"/>
  <c r="M113" i="9"/>
  <c r="J114" i="9"/>
  <c r="N114" i="9"/>
  <c r="K115" i="9"/>
  <c r="H116" i="9"/>
  <c r="L116" i="9"/>
  <c r="I117" i="9"/>
  <c r="M117" i="9"/>
  <c r="J118" i="9"/>
  <c r="N118" i="9"/>
  <c r="K119" i="9"/>
  <c r="H120" i="9"/>
  <c r="L120" i="9"/>
  <c r="I104" i="9"/>
  <c r="M104" i="9"/>
  <c r="J105" i="9"/>
  <c r="N105" i="9"/>
  <c r="K106" i="9"/>
  <c r="H107" i="9"/>
  <c r="L107" i="9"/>
  <c r="I108" i="9"/>
  <c r="M108" i="9"/>
  <c r="J109" i="9"/>
  <c r="N109" i="9"/>
  <c r="K110" i="9"/>
  <c r="H111" i="9"/>
  <c r="L111" i="9"/>
  <c r="I112" i="9"/>
  <c r="M112" i="9"/>
  <c r="J113" i="9"/>
  <c r="N113" i="9"/>
  <c r="K114" i="9"/>
  <c r="H115" i="9"/>
  <c r="L115" i="9"/>
  <c r="I116" i="9"/>
  <c r="M116" i="9"/>
  <c r="J117" i="9"/>
  <c r="N117" i="9"/>
  <c r="K118" i="9"/>
  <c r="H119" i="9"/>
  <c r="L119" i="9"/>
  <c r="I120" i="9"/>
  <c r="M120" i="9"/>
  <c r="K104" i="9"/>
  <c r="L105" i="9"/>
  <c r="M106" i="9"/>
  <c r="N107" i="9"/>
  <c r="H109" i="9"/>
  <c r="I110" i="9"/>
  <c r="J111" i="9"/>
  <c r="K112" i="9"/>
  <c r="L113" i="9"/>
  <c r="M114" i="9"/>
  <c r="N115" i="9"/>
  <c r="H117" i="9"/>
  <c r="I118" i="9"/>
  <c r="M118" i="9"/>
  <c r="N119" i="9"/>
  <c r="J104" i="9"/>
  <c r="N104" i="9"/>
  <c r="K105" i="9"/>
  <c r="H106" i="9"/>
  <c r="L106" i="9"/>
  <c r="I107" i="9"/>
  <c r="M107" i="9"/>
  <c r="J108" i="9"/>
  <c r="N108" i="9"/>
  <c r="K109" i="9"/>
  <c r="H110" i="9"/>
  <c r="L110" i="9"/>
  <c r="I111" i="9"/>
  <c r="M111" i="9"/>
  <c r="J112" i="9"/>
  <c r="N112" i="9"/>
  <c r="K113" i="9"/>
  <c r="H114" i="9"/>
  <c r="L114" i="9"/>
  <c r="I115" i="9"/>
  <c r="M115" i="9"/>
  <c r="J116" i="9"/>
  <c r="N116" i="9"/>
  <c r="K117" i="9"/>
  <c r="H118" i="9"/>
  <c r="L118" i="9"/>
  <c r="I119" i="9"/>
  <c r="M119" i="9"/>
  <c r="J120" i="9"/>
  <c r="H87" i="9"/>
  <c r="L87" i="9"/>
  <c r="I88" i="9"/>
  <c r="M88" i="9"/>
  <c r="J89" i="9"/>
  <c r="N89" i="9"/>
  <c r="K90" i="9"/>
  <c r="H91" i="9"/>
  <c r="L91" i="9"/>
  <c r="I92" i="9"/>
  <c r="M92" i="9"/>
  <c r="J93" i="9"/>
  <c r="N93" i="9"/>
  <c r="K94" i="9"/>
  <c r="H95" i="9"/>
  <c r="L95" i="9"/>
  <c r="I96" i="9"/>
  <c r="M96" i="9"/>
  <c r="J97" i="9"/>
  <c r="N97" i="9"/>
  <c r="K98" i="9"/>
  <c r="H99" i="9"/>
  <c r="L99" i="9"/>
  <c r="I100" i="9"/>
  <c r="M100" i="9"/>
  <c r="J101" i="9"/>
  <c r="N101" i="9"/>
  <c r="K102" i="9"/>
  <c r="H103" i="9"/>
  <c r="L103" i="9"/>
  <c r="K87" i="9"/>
  <c r="H88" i="9"/>
  <c r="L88" i="9"/>
  <c r="I89" i="9"/>
  <c r="M89" i="9"/>
  <c r="J90" i="9"/>
  <c r="N90" i="9"/>
  <c r="K91" i="9"/>
  <c r="H92" i="9"/>
  <c r="L92" i="9"/>
  <c r="I93" i="9"/>
  <c r="M93" i="9"/>
  <c r="J94" i="9"/>
  <c r="N94" i="9"/>
  <c r="K95" i="9"/>
  <c r="H96" i="9"/>
  <c r="L96" i="9"/>
  <c r="I97" i="9"/>
  <c r="M97" i="9"/>
  <c r="J98" i="9"/>
  <c r="N98" i="9"/>
  <c r="K99" i="9"/>
  <c r="H100" i="9"/>
  <c r="L100" i="9"/>
  <c r="I101" i="9"/>
  <c r="M101" i="9"/>
  <c r="J102" i="9"/>
  <c r="K103" i="9"/>
  <c r="I87" i="9"/>
  <c r="M87" i="9"/>
  <c r="J88" i="9"/>
  <c r="N88" i="9"/>
  <c r="K89" i="9"/>
  <c r="H90" i="9"/>
  <c r="L90" i="9"/>
  <c r="I91" i="9"/>
  <c r="M91" i="9"/>
  <c r="J92" i="9"/>
  <c r="N92" i="9"/>
  <c r="K93" i="9"/>
  <c r="H94" i="9"/>
  <c r="L94" i="9"/>
  <c r="I95" i="9"/>
  <c r="M95" i="9"/>
  <c r="J96" i="9"/>
  <c r="N96" i="9"/>
  <c r="K97" i="9"/>
  <c r="H98" i="9"/>
  <c r="L98" i="9"/>
  <c r="I99" i="9"/>
  <c r="M99" i="9"/>
  <c r="J100" i="9"/>
  <c r="N100" i="9"/>
  <c r="K101" i="9"/>
  <c r="H102" i="9"/>
  <c r="L102" i="9"/>
  <c r="I103" i="9"/>
  <c r="M103" i="9"/>
  <c r="N102" i="9"/>
  <c r="J87" i="9"/>
  <c r="N87" i="9"/>
  <c r="K88" i="9"/>
  <c r="H89" i="9"/>
  <c r="L89" i="9"/>
  <c r="I90" i="9"/>
  <c r="M90" i="9"/>
  <c r="J91" i="9"/>
  <c r="N91" i="9"/>
  <c r="K92" i="9"/>
  <c r="H93" i="9"/>
  <c r="L93" i="9"/>
  <c r="I94" i="9"/>
  <c r="M94" i="9"/>
  <c r="J95" i="9"/>
  <c r="N95" i="9"/>
  <c r="K96" i="9"/>
  <c r="H97" i="9"/>
  <c r="L97" i="9"/>
  <c r="I98" i="9"/>
  <c r="M98" i="9"/>
  <c r="J99" i="9"/>
  <c r="N99" i="9"/>
  <c r="K100" i="9"/>
  <c r="H101" i="9"/>
  <c r="L101" i="9"/>
  <c r="I102" i="9"/>
  <c r="M102" i="9"/>
  <c r="J103" i="9"/>
  <c r="H70" i="9"/>
  <c r="L70" i="9"/>
  <c r="I71" i="9"/>
  <c r="M71" i="9"/>
  <c r="J72" i="9"/>
  <c r="N72" i="9"/>
  <c r="K73" i="9"/>
  <c r="H74" i="9"/>
  <c r="L74" i="9"/>
  <c r="I75" i="9"/>
  <c r="M75" i="9"/>
  <c r="J76" i="9"/>
  <c r="N76" i="9"/>
  <c r="K77" i="9"/>
  <c r="H78" i="9"/>
  <c r="L78" i="9"/>
  <c r="I79" i="9"/>
  <c r="M79" i="9"/>
  <c r="J80" i="9"/>
  <c r="N80" i="9"/>
  <c r="K81" i="9"/>
  <c r="H82" i="9"/>
  <c r="L82" i="9"/>
  <c r="I83" i="9"/>
  <c r="M83" i="9"/>
  <c r="J84" i="9"/>
  <c r="N84" i="9"/>
  <c r="K85" i="9"/>
  <c r="H86" i="9"/>
  <c r="L86" i="9"/>
  <c r="H71" i="9"/>
  <c r="I72" i="9"/>
  <c r="J73" i="9"/>
  <c r="K74" i="9"/>
  <c r="L75" i="9"/>
  <c r="M76" i="9"/>
  <c r="N77" i="9"/>
  <c r="H79" i="9"/>
  <c r="I80" i="9"/>
  <c r="J81" i="9"/>
  <c r="N81" i="9"/>
  <c r="H83" i="9"/>
  <c r="I84" i="9"/>
  <c r="N85" i="9"/>
  <c r="I70" i="9"/>
  <c r="M70" i="9"/>
  <c r="J71" i="9"/>
  <c r="N71" i="9"/>
  <c r="K72" i="9"/>
  <c r="H73" i="9"/>
  <c r="L73" i="9"/>
  <c r="I74" i="9"/>
  <c r="M74" i="9"/>
  <c r="J75" i="9"/>
  <c r="N75" i="9"/>
  <c r="K76" i="9"/>
  <c r="H77" i="9"/>
  <c r="L77" i="9"/>
  <c r="I78" i="9"/>
  <c r="M78" i="9"/>
  <c r="J79" i="9"/>
  <c r="N79" i="9"/>
  <c r="K80" i="9"/>
  <c r="H81" i="9"/>
  <c r="L81" i="9"/>
  <c r="I82" i="9"/>
  <c r="M82" i="9"/>
  <c r="J83" i="9"/>
  <c r="N83" i="9"/>
  <c r="K84" i="9"/>
  <c r="H85" i="9"/>
  <c r="L85" i="9"/>
  <c r="I86" i="9"/>
  <c r="M86" i="9"/>
  <c r="K70" i="9"/>
  <c r="L71" i="9"/>
  <c r="M72" i="9"/>
  <c r="N73" i="9"/>
  <c r="H75" i="9"/>
  <c r="I76" i="9"/>
  <c r="J77" i="9"/>
  <c r="K78" i="9"/>
  <c r="L79" i="9"/>
  <c r="M80" i="9"/>
  <c r="K82" i="9"/>
  <c r="L83" i="9"/>
  <c r="M84" i="9"/>
  <c r="J85" i="9"/>
  <c r="J70" i="9"/>
  <c r="N70" i="9"/>
  <c r="K71" i="9"/>
  <c r="H72" i="9"/>
  <c r="L72" i="9"/>
  <c r="I73" i="9"/>
  <c r="M73" i="9"/>
  <c r="J74" i="9"/>
  <c r="N74" i="9"/>
  <c r="K75" i="9"/>
  <c r="H76" i="9"/>
  <c r="L76" i="9"/>
  <c r="I77" i="9"/>
  <c r="M77" i="9"/>
  <c r="J78" i="9"/>
  <c r="N78" i="9"/>
  <c r="K79" i="9"/>
  <c r="H80" i="9"/>
  <c r="L80" i="9"/>
  <c r="I81" i="9"/>
  <c r="M81" i="9"/>
  <c r="J82" i="9"/>
  <c r="N82" i="9"/>
  <c r="K83" i="9"/>
  <c r="H84" i="9"/>
  <c r="L84" i="9"/>
  <c r="I85" i="9"/>
  <c r="M85" i="9"/>
  <c r="J86" i="9"/>
  <c r="H53" i="9"/>
  <c r="L53" i="9"/>
  <c r="I54" i="9"/>
  <c r="M54" i="9"/>
  <c r="J55" i="9"/>
  <c r="N55" i="9"/>
  <c r="K56" i="9"/>
  <c r="H57" i="9"/>
  <c r="L57" i="9"/>
  <c r="I58" i="9"/>
  <c r="M58" i="9"/>
  <c r="J59" i="9"/>
  <c r="N59" i="9"/>
  <c r="K60" i="9"/>
  <c r="H61" i="9"/>
  <c r="L61" i="9"/>
  <c r="I62" i="9"/>
  <c r="M62" i="9"/>
  <c r="J63" i="9"/>
  <c r="N63" i="9"/>
  <c r="K64" i="9"/>
  <c r="H65" i="9"/>
  <c r="L65" i="9"/>
  <c r="I66" i="9"/>
  <c r="M66" i="9"/>
  <c r="J67" i="9"/>
  <c r="N67" i="9"/>
  <c r="K68" i="9"/>
  <c r="H69" i="9"/>
  <c r="L69" i="9"/>
  <c r="H54" i="9"/>
  <c r="I55" i="9"/>
  <c r="J56" i="9"/>
  <c r="K57" i="9"/>
  <c r="L58" i="9"/>
  <c r="M59" i="9"/>
  <c r="N60" i="9"/>
  <c r="H62" i="9"/>
  <c r="I63" i="9"/>
  <c r="J64" i="9"/>
  <c r="N64" i="9"/>
  <c r="H66" i="9"/>
  <c r="I67" i="9"/>
  <c r="N68" i="9"/>
  <c r="I53" i="9"/>
  <c r="M53" i="9"/>
  <c r="J54" i="9"/>
  <c r="N54" i="9"/>
  <c r="K55" i="9"/>
  <c r="H56" i="9"/>
  <c r="L56" i="9"/>
  <c r="I57" i="9"/>
  <c r="M57" i="9"/>
  <c r="J58" i="9"/>
  <c r="N58" i="9"/>
  <c r="K59" i="9"/>
  <c r="H60" i="9"/>
  <c r="L60" i="9"/>
  <c r="I61" i="9"/>
  <c r="M61" i="9"/>
  <c r="J62" i="9"/>
  <c r="N62" i="9"/>
  <c r="K63" i="9"/>
  <c r="H64" i="9"/>
  <c r="L64" i="9"/>
  <c r="I65" i="9"/>
  <c r="M65" i="9"/>
  <c r="J66" i="9"/>
  <c r="N66" i="9"/>
  <c r="K67" i="9"/>
  <c r="H68" i="9"/>
  <c r="L68" i="9"/>
  <c r="I69" i="9"/>
  <c r="M69" i="9"/>
  <c r="K53" i="9"/>
  <c r="L54" i="9"/>
  <c r="M55" i="9"/>
  <c r="N56" i="9"/>
  <c r="H58" i="9"/>
  <c r="I59" i="9"/>
  <c r="J60" i="9"/>
  <c r="K61" i="9"/>
  <c r="L62" i="9"/>
  <c r="M63" i="9"/>
  <c r="K65" i="9"/>
  <c r="L66" i="9"/>
  <c r="M67" i="9"/>
  <c r="K69" i="9"/>
  <c r="J53" i="9"/>
  <c r="N53" i="9"/>
  <c r="K54" i="9"/>
  <c r="H55" i="9"/>
  <c r="L55" i="9"/>
  <c r="I56" i="9"/>
  <c r="M56" i="9"/>
  <c r="J57" i="9"/>
  <c r="N57" i="9"/>
  <c r="K58" i="9"/>
  <c r="H59" i="9"/>
  <c r="L59" i="9"/>
  <c r="I60" i="9"/>
  <c r="M60" i="9"/>
  <c r="J61" i="9"/>
  <c r="N61" i="9"/>
  <c r="K62" i="9"/>
  <c r="H63" i="9"/>
  <c r="L63" i="9"/>
  <c r="I64" i="9"/>
  <c r="M64" i="9"/>
  <c r="J65" i="9"/>
  <c r="N65" i="9"/>
  <c r="K66" i="9"/>
  <c r="H67" i="9"/>
  <c r="L67" i="9"/>
  <c r="I68" i="9"/>
  <c r="M68" i="9"/>
  <c r="J69" i="9"/>
  <c r="N51" i="9"/>
  <c r="H36" i="9"/>
  <c r="L36" i="9"/>
  <c r="I37" i="9"/>
  <c r="M37" i="9"/>
  <c r="J38" i="9"/>
  <c r="N38" i="9"/>
  <c r="K39" i="9"/>
  <c r="H40" i="9"/>
  <c r="L40" i="9"/>
  <c r="I41" i="9"/>
  <c r="M41" i="9"/>
  <c r="J42" i="9"/>
  <c r="N42" i="9"/>
  <c r="K43" i="9"/>
  <c r="H44" i="9"/>
  <c r="L44" i="9"/>
  <c r="I45" i="9"/>
  <c r="M45" i="9"/>
  <c r="J46" i="9"/>
  <c r="N46" i="9"/>
  <c r="K47" i="9"/>
  <c r="H48" i="9"/>
  <c r="L48" i="9"/>
  <c r="I49" i="9"/>
  <c r="M49" i="9"/>
  <c r="J50" i="9"/>
  <c r="N50" i="9"/>
  <c r="K51" i="9"/>
  <c r="H52" i="9"/>
  <c r="L52" i="9"/>
  <c r="H37" i="9"/>
  <c r="I38" i="9"/>
  <c r="J39" i="9"/>
  <c r="K40" i="9"/>
  <c r="L41" i="9"/>
  <c r="M42" i="9"/>
  <c r="N43" i="9"/>
  <c r="H45" i="9"/>
  <c r="I46" i="9"/>
  <c r="J47" i="9"/>
  <c r="K48" i="9"/>
  <c r="L49" i="9"/>
  <c r="M50" i="9"/>
  <c r="K52" i="9"/>
  <c r="I36" i="9"/>
  <c r="M36" i="9"/>
  <c r="J37" i="9"/>
  <c r="N37" i="9"/>
  <c r="K38" i="9"/>
  <c r="H39" i="9"/>
  <c r="L39" i="9"/>
  <c r="I40" i="9"/>
  <c r="M40" i="9"/>
  <c r="J41" i="9"/>
  <c r="N41" i="9"/>
  <c r="K42" i="9"/>
  <c r="H43" i="9"/>
  <c r="L43" i="9"/>
  <c r="I44" i="9"/>
  <c r="M44" i="9"/>
  <c r="J45" i="9"/>
  <c r="N45" i="9"/>
  <c r="K46" i="9"/>
  <c r="H47" i="9"/>
  <c r="L47" i="9"/>
  <c r="I48" i="9"/>
  <c r="M48" i="9"/>
  <c r="J49" i="9"/>
  <c r="N49" i="9"/>
  <c r="K50" i="9"/>
  <c r="H51" i="9"/>
  <c r="L51" i="9"/>
  <c r="I52" i="9"/>
  <c r="M52" i="9"/>
  <c r="K36" i="9"/>
  <c r="L37" i="9"/>
  <c r="M38" i="9"/>
  <c r="N39" i="9"/>
  <c r="H41" i="9"/>
  <c r="I42" i="9"/>
  <c r="J43" i="9"/>
  <c r="K44" i="9"/>
  <c r="L45" i="9"/>
  <c r="M46" i="9"/>
  <c r="N47" i="9"/>
  <c r="H49" i="9"/>
  <c r="I50" i="9"/>
  <c r="J51" i="9"/>
  <c r="J36" i="9"/>
  <c r="N36" i="9"/>
  <c r="K37" i="9"/>
  <c r="H38" i="9"/>
  <c r="L38" i="9"/>
  <c r="I39" i="9"/>
  <c r="M39" i="9"/>
  <c r="J40" i="9"/>
  <c r="N40" i="9"/>
  <c r="K41" i="9"/>
  <c r="H42" i="9"/>
  <c r="L42" i="9"/>
  <c r="I43" i="9"/>
  <c r="M43" i="9"/>
  <c r="J44" i="9"/>
  <c r="N44" i="9"/>
  <c r="K45" i="9"/>
  <c r="H46" i="9"/>
  <c r="L46" i="9"/>
  <c r="I47" i="9"/>
  <c r="M47" i="9"/>
  <c r="J48" i="9"/>
  <c r="N48" i="9"/>
  <c r="K49" i="9"/>
  <c r="H50" i="9"/>
  <c r="L50" i="9"/>
  <c r="I51" i="9"/>
  <c r="M51" i="9"/>
  <c r="J52" i="9"/>
  <c r="K19" i="9"/>
  <c r="I21" i="9"/>
  <c r="K23" i="9"/>
  <c r="I25" i="9"/>
  <c r="N26" i="9"/>
  <c r="L28" i="9"/>
  <c r="N30" i="9"/>
  <c r="K35" i="9"/>
  <c r="H19" i="9"/>
  <c r="L19" i="9"/>
  <c r="I20" i="9"/>
  <c r="M20" i="9"/>
  <c r="J21" i="9"/>
  <c r="N21" i="9"/>
  <c r="K22" i="9"/>
  <c r="H23" i="9"/>
  <c r="L23" i="9"/>
  <c r="I24" i="9"/>
  <c r="M24" i="9"/>
  <c r="J25" i="9"/>
  <c r="N25" i="9"/>
  <c r="K26" i="9"/>
  <c r="H27" i="9"/>
  <c r="L27" i="9"/>
  <c r="I28" i="9"/>
  <c r="M28" i="9"/>
  <c r="J29" i="9"/>
  <c r="N29" i="9"/>
  <c r="K30" i="9"/>
  <c r="H31" i="9"/>
  <c r="L31" i="9"/>
  <c r="I32" i="9"/>
  <c r="M32" i="9"/>
  <c r="J33" i="9"/>
  <c r="N33" i="9"/>
  <c r="K34" i="9"/>
  <c r="H35" i="9"/>
  <c r="L35" i="9"/>
  <c r="H20" i="9"/>
  <c r="M21" i="9"/>
  <c r="N22" i="9"/>
  <c r="L24" i="9"/>
  <c r="J26" i="9"/>
  <c r="H28" i="9"/>
  <c r="M29" i="9"/>
  <c r="K31" i="9"/>
  <c r="L32" i="9"/>
  <c r="I33" i="9"/>
  <c r="M33" i="9"/>
  <c r="J34" i="9"/>
  <c r="I19" i="9"/>
  <c r="M19" i="9"/>
  <c r="J20" i="9"/>
  <c r="N20" i="9"/>
  <c r="K21" i="9"/>
  <c r="H22" i="9"/>
  <c r="L22" i="9"/>
  <c r="I23" i="9"/>
  <c r="M23" i="9"/>
  <c r="J24" i="9"/>
  <c r="N24" i="9"/>
  <c r="K25" i="9"/>
  <c r="H26" i="9"/>
  <c r="L26" i="9"/>
  <c r="I27" i="9"/>
  <c r="M27" i="9"/>
  <c r="J28" i="9"/>
  <c r="N28" i="9"/>
  <c r="K29" i="9"/>
  <c r="H30" i="9"/>
  <c r="L30" i="9"/>
  <c r="I31" i="9"/>
  <c r="M31" i="9"/>
  <c r="J32" i="9"/>
  <c r="N32" i="9"/>
  <c r="K33" i="9"/>
  <c r="H34" i="9"/>
  <c r="L34" i="9"/>
  <c r="I35" i="9"/>
  <c r="M35" i="9"/>
  <c r="L20" i="9"/>
  <c r="J22" i="9"/>
  <c r="H24" i="9"/>
  <c r="M25" i="9"/>
  <c r="K27" i="9"/>
  <c r="I29" i="9"/>
  <c r="J30" i="9"/>
  <c r="H32" i="9"/>
  <c r="N34" i="9"/>
  <c r="J19" i="9"/>
  <c r="N19" i="9"/>
  <c r="K20" i="9"/>
  <c r="H21" i="9"/>
  <c r="L21" i="9"/>
  <c r="I22" i="9"/>
  <c r="M22" i="9"/>
  <c r="J23" i="9"/>
  <c r="N23" i="9"/>
  <c r="K24" i="9"/>
  <c r="H25" i="9"/>
  <c r="L25" i="9"/>
  <c r="I26" i="9"/>
  <c r="M26" i="9"/>
  <c r="J27" i="9"/>
  <c r="N27" i="9"/>
  <c r="K28" i="9"/>
  <c r="H29" i="9"/>
  <c r="L29" i="9"/>
  <c r="I30" i="9"/>
  <c r="M30" i="9"/>
  <c r="J31" i="9"/>
  <c r="N31" i="9"/>
  <c r="K32" i="9"/>
  <c r="H33" i="9"/>
  <c r="L33" i="9"/>
  <c r="I34" i="9"/>
  <c r="M34" i="9"/>
  <c r="J35" i="9"/>
  <c r="J51" i="7" l="1"/>
  <c r="J50" i="7"/>
  <c r="J49" i="7"/>
  <c r="J48" i="7"/>
  <c r="J47" i="7"/>
  <c r="J46" i="7"/>
  <c r="J45" i="7"/>
  <c r="J44" i="7"/>
  <c r="J43" i="7"/>
  <c r="J42" i="7"/>
  <c r="J41" i="7"/>
  <c r="J40" i="7"/>
  <c r="J39" i="7"/>
  <c r="J38" i="7"/>
  <c r="J37" i="7"/>
  <c r="J36" i="7"/>
  <c r="J35" i="7"/>
  <c r="J34" i="7"/>
  <c r="J33" i="7"/>
  <c r="J32" i="7"/>
  <c r="J31" i="7"/>
  <c r="J30" i="7"/>
  <c r="J29" i="7"/>
  <c r="J28" i="7"/>
  <c r="J27" i="7"/>
  <c r="J26" i="7"/>
  <c r="J25" i="7"/>
  <c r="J24" i="7"/>
  <c r="J23" i="7"/>
  <c r="J22" i="7"/>
  <c r="J21" i="7"/>
  <c r="J20" i="7"/>
  <c r="J19" i="7"/>
  <c r="J18" i="7"/>
  <c r="J17" i="7"/>
  <c r="J16" i="7"/>
  <c r="J15" i="7"/>
  <c r="J14" i="7"/>
  <c r="J13" i="7"/>
  <c r="J12" i="7"/>
  <c r="J11" i="7"/>
  <c r="J10" i="7"/>
  <c r="J9" i="7"/>
  <c r="J8" i="7"/>
  <c r="J7" i="7"/>
  <c r="J6" i="7"/>
  <c r="J5" i="7"/>
  <c r="J4" i="7"/>
  <c r="J3" i="7"/>
  <c r="J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6" i="7"/>
  <c r="H5" i="7"/>
  <c r="H4" i="7"/>
  <c r="H3" i="7"/>
  <c r="H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21" i="7"/>
  <c r="G20" i="7"/>
  <c r="G19" i="7"/>
  <c r="G18" i="7"/>
  <c r="G17" i="7"/>
  <c r="G16" i="7"/>
  <c r="G15" i="7"/>
  <c r="G14" i="7"/>
  <c r="G13" i="7"/>
  <c r="G12" i="7"/>
  <c r="G11" i="7"/>
  <c r="G10" i="7"/>
  <c r="G9" i="7"/>
  <c r="G8" i="7"/>
  <c r="G7" i="7"/>
  <c r="G6" i="7"/>
  <c r="G5" i="7"/>
  <c r="G4" i="7"/>
  <c r="G3" i="7"/>
  <c r="G2" i="7"/>
  <c r="F51" i="7"/>
  <c r="F50" i="7"/>
  <c r="F49" i="7"/>
  <c r="F48" i="7"/>
  <c r="F47" i="7"/>
  <c r="F46" i="7"/>
  <c r="F45"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 i="7"/>
  <c r="F15" i="7"/>
  <c r="F14" i="7"/>
  <c r="F13" i="7"/>
  <c r="F12" i="7"/>
  <c r="F11" i="7"/>
  <c r="F10" i="7"/>
  <c r="F9" i="7"/>
  <c r="F8" i="7"/>
  <c r="F7" i="7"/>
  <c r="F6" i="7"/>
  <c r="F5" i="7"/>
  <c r="F4" i="7"/>
  <c r="F3" i="7"/>
  <c r="F2" i="7"/>
  <c r="D51" i="7"/>
  <c r="D50" i="7"/>
  <c r="D49" i="7"/>
  <c r="D48" i="7"/>
  <c r="D47" i="7"/>
  <c r="D46" i="7"/>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12" i="7"/>
  <c r="D11" i="7"/>
  <c r="D10" i="7"/>
  <c r="D9" i="7"/>
  <c r="D8" i="7"/>
  <c r="D7" i="7"/>
  <c r="D6" i="7"/>
  <c r="D5" i="7"/>
  <c r="D4" i="7"/>
  <c r="D3" i="7"/>
  <c r="D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E10" i="7"/>
  <c r="E9" i="7"/>
  <c r="E8" i="7"/>
  <c r="E7" i="7"/>
  <c r="E6" i="7"/>
  <c r="E5" i="7"/>
  <c r="E4" i="7"/>
  <c r="E3" i="7"/>
  <c r="E2" i="7"/>
  <c r="C51" i="7"/>
  <c r="C50" i="7"/>
  <c r="C49" i="7"/>
  <c r="C48" i="7"/>
  <c r="C47" i="7"/>
  <c r="C46" i="7"/>
  <c r="C45" i="7"/>
  <c r="C44" i="7"/>
  <c r="C43" i="7"/>
  <c r="C42" i="7"/>
  <c r="C41" i="7"/>
  <c r="C40" i="7"/>
  <c r="C39" i="7"/>
  <c r="C38" i="7"/>
  <c r="C37" i="7"/>
  <c r="C36" i="7"/>
  <c r="C35" i="7"/>
  <c r="C34" i="7"/>
  <c r="C33" i="7"/>
  <c r="C32" i="7"/>
  <c r="C31" i="7"/>
  <c r="C30" i="7"/>
  <c r="C29" i="7"/>
  <c r="C28" i="7"/>
  <c r="C27" i="7"/>
  <c r="C26" i="7"/>
  <c r="C25" i="7"/>
  <c r="C24" i="7"/>
  <c r="C23" i="7"/>
  <c r="C22" i="7"/>
  <c r="C21" i="7"/>
  <c r="C20" i="7"/>
  <c r="C19" i="7"/>
  <c r="C18" i="7"/>
  <c r="C17" i="7"/>
  <c r="C16" i="7"/>
  <c r="C15" i="7"/>
  <c r="C14" i="7"/>
  <c r="C13" i="7"/>
  <c r="C12" i="7"/>
  <c r="C11" i="7"/>
  <c r="C10" i="7"/>
  <c r="C9" i="7"/>
  <c r="C8" i="7"/>
  <c r="C7" i="7"/>
  <c r="C6" i="7"/>
  <c r="C5" i="7"/>
  <c r="C4" i="7"/>
  <c r="C3" i="7"/>
  <c r="C2" i="7"/>
  <c r="B51" i="7"/>
  <c r="B50" i="7"/>
  <c r="B49" i="7"/>
  <c r="B48" i="7"/>
  <c r="B47" i="7"/>
  <c r="B46" i="7"/>
  <c r="B45" i="7"/>
  <c r="B44" i="7"/>
  <c r="B43" i="7"/>
  <c r="B42" i="7"/>
  <c r="B41" i="7"/>
  <c r="B40" i="7"/>
  <c r="B39" i="7"/>
  <c r="B38" i="7"/>
  <c r="B37" i="7"/>
  <c r="B36" i="7"/>
  <c r="B35" i="7"/>
  <c r="B34" i="7"/>
  <c r="B33" i="7"/>
  <c r="B32" i="7"/>
  <c r="B31" i="7"/>
  <c r="B30" i="7"/>
  <c r="B29" i="7"/>
  <c r="B28" i="7"/>
  <c r="B27" i="7"/>
  <c r="B26" i="7"/>
  <c r="B25" i="7"/>
  <c r="B24" i="7"/>
  <c r="B23" i="7"/>
  <c r="B22" i="7"/>
  <c r="B21" i="7"/>
  <c r="B20" i="7"/>
  <c r="B19" i="7"/>
  <c r="B18" i="7"/>
  <c r="B17" i="7"/>
  <c r="B16" i="7"/>
  <c r="B15" i="7"/>
  <c r="B14" i="7"/>
  <c r="B13" i="7"/>
  <c r="B12" i="7"/>
  <c r="B11" i="7"/>
  <c r="B10" i="7"/>
  <c r="B9" i="7"/>
  <c r="B8" i="7"/>
  <c r="B7" i="7"/>
  <c r="B6" i="7"/>
  <c r="B5" i="7"/>
  <c r="B4" i="7"/>
  <c r="B3" i="7"/>
  <c r="B2" i="7"/>
  <c r="B2" i="6"/>
  <c r="O2" i="6"/>
  <c r="N2" i="6"/>
  <c r="M2" i="6"/>
  <c r="L2" i="6"/>
  <c r="K2" i="6"/>
  <c r="H2" i="6"/>
  <c r="G2" i="6"/>
  <c r="F2" i="6"/>
  <c r="D2" i="6"/>
  <c r="C2" i="6"/>
  <c r="E2" i="6"/>
  <c r="E2" i="1" l="1"/>
  <c r="Q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Government of Alberta</author>
  </authors>
  <commentList>
    <comment ref="T22" authorId="0" shapeId="0" xr:uid="{00000000-0006-0000-0100-000001000000}">
      <text>
        <r>
          <rPr>
            <b/>
            <sz val="9"/>
            <color indexed="81"/>
            <rFont val="Tahoma"/>
            <family val="2"/>
          </rPr>
          <t>If "incomplete test" is chosen, explain in comments field below.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Government of Alberta</author>
  </authors>
  <commentList>
    <comment ref="T22" authorId="0" shapeId="0" xr:uid="{00000000-0006-0000-0200-000001000000}">
      <text>
        <r>
          <rPr>
            <b/>
            <sz val="9"/>
            <color indexed="81"/>
            <rFont val="Tahoma"/>
            <family val="2"/>
          </rPr>
          <t>If "incomplete test" is chosen, explain in comments field below.</t>
        </r>
      </text>
    </comment>
  </commentList>
</comments>
</file>

<file path=xl/sharedStrings.xml><?xml version="1.0" encoding="utf-8"?>
<sst xmlns="http://schemas.openxmlformats.org/spreadsheetml/2006/main" count="8889" uniqueCount="663">
  <si>
    <t>Facility Name:</t>
  </si>
  <si>
    <t>Parameter</t>
  </si>
  <si>
    <t>&lt;Choose One&gt;</t>
  </si>
  <si>
    <t>Parameter Units (same units as approval limit)</t>
  </si>
  <si>
    <t>Company Name:</t>
  </si>
  <si>
    <t>Year:</t>
  </si>
  <si>
    <t>Month:</t>
  </si>
  <si>
    <t>Stack 1</t>
  </si>
  <si>
    <t>Yes</t>
  </si>
  <si>
    <t>No</t>
  </si>
  <si>
    <t>Average Value</t>
  </si>
  <si>
    <t>Test 1</t>
  </si>
  <si>
    <t>Test 2</t>
  </si>
  <si>
    <t>Test 3</t>
  </si>
  <si>
    <t>Facility Contact Name:</t>
  </si>
  <si>
    <t>EPEA Approval #:</t>
  </si>
  <si>
    <t>Notification Date:</t>
  </si>
  <si>
    <t>Comments:</t>
  </si>
  <si>
    <t>Unique Source Identifier:</t>
  </si>
  <si>
    <t>Stack 2</t>
  </si>
  <si>
    <t>Stack 3</t>
  </si>
  <si>
    <t>Stack 4</t>
  </si>
  <si>
    <t>Stack 5</t>
  </si>
  <si>
    <t>Stack 6</t>
  </si>
  <si>
    <t>Stack 7</t>
  </si>
  <si>
    <t>Stack 8</t>
  </si>
  <si>
    <t>Stack 9</t>
  </si>
  <si>
    <t>Stack 10</t>
  </si>
  <si>
    <t>Stack 11</t>
  </si>
  <si>
    <t>Stack 12</t>
  </si>
  <si>
    <t>Stack 13</t>
  </si>
  <si>
    <t>Stack 14</t>
  </si>
  <si>
    <t>Stack 15</t>
  </si>
  <si>
    <t>Stack 16</t>
  </si>
  <si>
    <t>Stack 17</t>
  </si>
  <si>
    <t>Stack 18</t>
  </si>
  <si>
    <t>Stack 19</t>
  </si>
  <si>
    <t>Stack 20</t>
  </si>
  <si>
    <t>Stack 21</t>
  </si>
  <si>
    <t>Stack 22</t>
  </si>
  <si>
    <t>Stack 23</t>
  </si>
  <si>
    <t>Stack 24</t>
  </si>
  <si>
    <t>Stack 25</t>
  </si>
  <si>
    <t>Stack 26</t>
  </si>
  <si>
    <t>Stack 27</t>
  </si>
  <si>
    <t>Stack 28</t>
  </si>
  <si>
    <t>Stack 29</t>
  </si>
  <si>
    <t>Stack 30</t>
  </si>
  <si>
    <t>Stack 31</t>
  </si>
  <si>
    <t>Stack 32</t>
  </si>
  <si>
    <t>Stack 33</t>
  </si>
  <si>
    <t>Stack 34</t>
  </si>
  <si>
    <t>Stack 35</t>
  </si>
  <si>
    <t>Stack 36</t>
  </si>
  <si>
    <t>Stack 37</t>
  </si>
  <si>
    <t>Stack 38</t>
  </si>
  <si>
    <t>Stack 39</t>
  </si>
  <si>
    <t>Stack 40</t>
  </si>
  <si>
    <t>Stack 41</t>
  </si>
  <si>
    <t>Stack 42</t>
  </si>
  <si>
    <t>Stack 43</t>
  </si>
  <si>
    <t>Stack 44</t>
  </si>
  <si>
    <t>Stack 45</t>
  </si>
  <si>
    <t>Stack 46</t>
  </si>
  <si>
    <t>Stack 47</t>
  </si>
  <si>
    <t>Stack 48</t>
  </si>
  <si>
    <t>Stack 49</t>
  </si>
  <si>
    <t>Stack 50</t>
  </si>
  <si>
    <t>Facility Contact Phone Number:</t>
  </si>
  <si>
    <t>Facility Contact Email Address:</t>
  </si>
  <si>
    <t>January</t>
  </si>
  <si>
    <t>February</t>
  </si>
  <si>
    <t>March</t>
  </si>
  <si>
    <t>April</t>
  </si>
  <si>
    <t>May</t>
  </si>
  <si>
    <t>June</t>
  </si>
  <si>
    <t>July</t>
  </si>
  <si>
    <t>August</t>
  </si>
  <si>
    <t>September</t>
  </si>
  <si>
    <t>October</t>
  </si>
  <si>
    <t>November</t>
  </si>
  <si>
    <t>December</t>
  </si>
  <si>
    <t>Approval Limit (if applicable)</t>
  </si>
  <si>
    <t>Approval Limit units</t>
  </si>
  <si>
    <t>AMD Manual Stack Survey Summary Form (AMD7)</t>
  </si>
  <si>
    <t>AER ID #:</t>
  </si>
  <si>
    <t>Contractor Contact Name
(if applicable):</t>
  </si>
  <si>
    <t>Contractor Company 
(if applicable):</t>
  </si>
  <si>
    <t>Contractor Contact Email (if applicable):</t>
  </si>
  <si>
    <t>Manual Stack Survey conducted by (company):</t>
  </si>
  <si>
    <t>Name of Lead Person Conducting Manual Stack Survey:</t>
  </si>
  <si>
    <t>INSTRUCTIONS</t>
  </si>
  <si>
    <t>File Naming Convention:</t>
  </si>
  <si>
    <t xml:space="preserve">Submission Instructions:
</t>
  </si>
  <si>
    <t xml:space="preserve">Additional Notes:
</t>
  </si>
  <si>
    <t xml:space="preserve">• </t>
  </si>
  <si>
    <t>The tab key can be used to move between the fields in this form where data/info can be entered.</t>
  </si>
  <si>
    <t>It is acceptable to leave cells blank if they are not applicable.  For text fields it is also acceptable to enter "n/a" for not applicable.  "n/a" cannot be entered in a numeric field, as these fields require a numeric value and should be left blank if they are not applicable.</t>
  </si>
  <si>
    <t>Form submitted as part of manual stack survey report:</t>
  </si>
  <si>
    <t>Start Time 1</t>
  </si>
  <si>
    <t>Stop Time 1</t>
  </si>
  <si>
    <t>Test Value 1</t>
  </si>
  <si>
    <t>Start Time 2</t>
  </si>
  <si>
    <t>Stop Time 2</t>
  </si>
  <si>
    <t>Test Value 2</t>
  </si>
  <si>
    <t>Start Time 3</t>
  </si>
  <si>
    <t>Stop Time 3</t>
  </si>
  <si>
    <t>Test Value 3</t>
  </si>
  <si>
    <r>
      <t>AMD Manual Stack Survey Summary Form (AMD7)</t>
    </r>
    <r>
      <rPr>
        <u/>
        <sz val="18"/>
        <color rgb="FFFF0000"/>
        <rFont val="Calibri"/>
        <family val="2"/>
        <scheme val="minor"/>
      </rPr>
      <t xml:space="preserve"> EXAMPLE</t>
    </r>
    <r>
      <rPr>
        <sz val="10"/>
        <color rgb="FFFF0000"/>
        <rFont val="Calibri"/>
        <family val="2"/>
        <scheme val="minor"/>
      </rPr>
      <t xml:space="preserve"> (shaded fields show example of how form can be completed)</t>
    </r>
  </si>
  <si>
    <t>Contractors Inc</t>
  </si>
  <si>
    <t>Company A</t>
  </si>
  <si>
    <t>John Smith</t>
  </si>
  <si>
    <t>Sally Jane</t>
  </si>
  <si>
    <t>Facility B</t>
  </si>
  <si>
    <t>555-555-1234</t>
  </si>
  <si>
    <t>Sam Ng</t>
  </si>
  <si>
    <t>sallyjane@contractors.ca</t>
  </si>
  <si>
    <t>john@smith.ca</t>
  </si>
  <si>
    <t>Source Testers Ltd</t>
  </si>
  <si>
    <t>m3/s</t>
  </si>
  <si>
    <t>m/s</t>
  </si>
  <si>
    <t>Water Concentration</t>
  </si>
  <si>
    <t>Production Rate During Test:</t>
  </si>
  <si>
    <t>Average Production Rate for Previous 30 days:</t>
  </si>
  <si>
    <t>Units for Production Rate:</t>
  </si>
  <si>
    <t>Methane</t>
  </si>
  <si>
    <t>This form must be submitted in Excel format and must not be converted to PDF prior to submission.  Submitted PDF Forms will not be accepted, as the information being reported cannot be pulled into the Regulator database unless it is submitted as an Excel form.  The AMD Forms are locked and password protected to prevent modification in order to ensure the integrity of the data when it is imported into the Regulator database.</t>
  </si>
  <si>
    <t>CEMS Station ID* 
(if applicable):</t>
  </si>
  <si>
    <t>* As defined in the Codes for Electronic Reporting.</t>
  </si>
  <si>
    <t>Source Name:</t>
  </si>
  <si>
    <t>Reformer Stack</t>
  </si>
  <si>
    <t>RS-P1</t>
  </si>
  <si>
    <t>Acetaldehyde</t>
  </si>
  <si>
    <t>%</t>
  </si>
  <si>
    <t>Ammonia</t>
  </si>
  <si>
    <t>Ammonium nitrate</t>
  </si>
  <si>
    <t>Ammonium phosphates</t>
  </si>
  <si>
    <t>Ammonium sulphate</t>
  </si>
  <si>
    <t>Benzene</t>
  </si>
  <si>
    <t>Boron</t>
  </si>
  <si>
    <t>BTEX</t>
  </si>
  <si>
    <t>Butane</t>
  </si>
  <si>
    <t>Butylamine</t>
  </si>
  <si>
    <t>Butyric acid</t>
  </si>
  <si>
    <t>fbm</t>
  </si>
  <si>
    <t>Cadmium</t>
  </si>
  <si>
    <t>mg/kg</t>
  </si>
  <si>
    <t>Carbon Dioxide</t>
  </si>
  <si>
    <t>g</t>
  </si>
  <si>
    <t>Carbon Disulphide</t>
  </si>
  <si>
    <t>g/DSCM</t>
  </si>
  <si>
    <t>Carbon monoxide</t>
  </si>
  <si>
    <t>Carbonyl Sulphide</t>
  </si>
  <si>
    <t>g/kg</t>
  </si>
  <si>
    <t>Chloride</t>
  </si>
  <si>
    <t>Chlorine</t>
  </si>
  <si>
    <t>Chlorine and Chlorine dioxide</t>
  </si>
  <si>
    <t>Chlorine dioxide</t>
  </si>
  <si>
    <t>Chromates</t>
  </si>
  <si>
    <t>Chromium</t>
  </si>
  <si>
    <t>kg</t>
  </si>
  <si>
    <t>Diethylene Glycol</t>
  </si>
  <si>
    <t>kg vcm/100 kg pvc</t>
  </si>
  <si>
    <t>Dimethyl Disulphide</t>
  </si>
  <si>
    <t>kg/1000kg</t>
  </si>
  <si>
    <t>Dimethyl ether</t>
  </si>
  <si>
    <t>kg/100kg</t>
  </si>
  <si>
    <t>Dimethyl Sulphide</t>
  </si>
  <si>
    <t>Dimethyl trisulphide</t>
  </si>
  <si>
    <t>kg/t</t>
  </si>
  <si>
    <t>Dioxin</t>
  </si>
  <si>
    <t>Ethyl Alcohol</t>
  </si>
  <si>
    <t>Ethyl Chloroformate</t>
  </si>
  <si>
    <t>Ethylbenzene</t>
  </si>
  <si>
    <t>m3</t>
  </si>
  <si>
    <t>Ethylene</t>
  </si>
  <si>
    <t>Ethylene glycol</t>
  </si>
  <si>
    <t>Ethylene oxide</t>
  </si>
  <si>
    <t>mg/m3</t>
  </si>
  <si>
    <t>Flow</t>
  </si>
  <si>
    <t>MJ/m3</t>
  </si>
  <si>
    <t>Fluorides</t>
  </si>
  <si>
    <t>mv</t>
  </si>
  <si>
    <t>Fluorine</t>
  </si>
  <si>
    <t>Formaldehyde</t>
  </si>
  <si>
    <t>Furan</t>
  </si>
  <si>
    <t>ppm</t>
  </si>
  <si>
    <t>ppm dry</t>
  </si>
  <si>
    <t>Glycol</t>
  </si>
  <si>
    <t>ppm wet</t>
  </si>
  <si>
    <t>Heavy Metals-C 1</t>
  </si>
  <si>
    <t>ppmv</t>
  </si>
  <si>
    <t>Heavy Metals-C 2</t>
  </si>
  <si>
    <t>t</t>
  </si>
  <si>
    <t>Heavy Metals-C 3</t>
  </si>
  <si>
    <t>Heavy Metals-Total</t>
  </si>
  <si>
    <t>Hexane</t>
  </si>
  <si>
    <t>Hydrocarbon</t>
  </si>
  <si>
    <t>ug/m3</t>
  </si>
  <si>
    <t>Hydrogen chloride</t>
  </si>
  <si>
    <t>kg/MWh</t>
  </si>
  <si>
    <t>Hydrogen Fluoride</t>
  </si>
  <si>
    <t>m</t>
  </si>
  <si>
    <t>Hydrogen Halides</t>
  </si>
  <si>
    <t>E3M3/d</t>
  </si>
  <si>
    <t>Hydrogen sulphide</t>
  </si>
  <si>
    <t>Isobutyl</t>
  </si>
  <si>
    <t>Isopropylbenzene</t>
  </si>
  <si>
    <t>Lead</t>
  </si>
  <si>
    <t>mg/m3 dry</t>
  </si>
  <si>
    <t>Lead (Trace)</t>
  </si>
  <si>
    <t>mg/m3 wet</t>
  </si>
  <si>
    <t>Magnesium Oxide</t>
  </si>
  <si>
    <t>g/kg-wet</t>
  </si>
  <si>
    <t>Mercury</t>
  </si>
  <si>
    <t>g/kg-dry</t>
  </si>
  <si>
    <t>Mercury - Elemental</t>
  </si>
  <si>
    <t>ppmv-dry</t>
  </si>
  <si>
    <t>Mercury - Back Half-Oxidized</t>
  </si>
  <si>
    <t>ppmv-wet</t>
  </si>
  <si>
    <t>Mercury - Particulate</t>
  </si>
  <si>
    <t>ppb</t>
  </si>
  <si>
    <t>Mercury - Oxidized-Particulate Total</t>
  </si>
  <si>
    <t>ppb-wet</t>
  </si>
  <si>
    <t>Mercury - Total</t>
  </si>
  <si>
    <t>ppb-dry</t>
  </si>
  <si>
    <t>kg/hr-wet</t>
  </si>
  <si>
    <t>Methane hydrocarbon</t>
  </si>
  <si>
    <t>kg/hr-dry</t>
  </si>
  <si>
    <t>methyl</t>
  </si>
  <si>
    <t>ug/m3-dry</t>
  </si>
  <si>
    <t>Methyl alcohol</t>
  </si>
  <si>
    <t>ug/m3-wet</t>
  </si>
  <si>
    <t>Methyl Ethyl Disulphide</t>
  </si>
  <si>
    <t>kscmh</t>
  </si>
  <si>
    <t>Methyl Formate</t>
  </si>
  <si>
    <t>kscmh-wet</t>
  </si>
  <si>
    <t>Methyl Mercaptan</t>
  </si>
  <si>
    <t>kscmh-dry</t>
  </si>
  <si>
    <t>Methyl Tertiary-Butyl Ether</t>
  </si>
  <si>
    <t>Methylene Diphenyl Diisocyanate</t>
  </si>
  <si>
    <t>m3/hr</t>
  </si>
  <si>
    <t>MonoEthylamine</t>
  </si>
  <si>
    <t>E3M3/hr</t>
  </si>
  <si>
    <t>Nickel</t>
  </si>
  <si>
    <t>m3/min</t>
  </si>
  <si>
    <t>Nitrate</t>
  </si>
  <si>
    <t>Nitric acid</t>
  </si>
  <si>
    <t>g/kg dry @ 11% O2</t>
  </si>
  <si>
    <t>Nitrogen</t>
  </si>
  <si>
    <t>% dry</t>
  </si>
  <si>
    <t>% wet</t>
  </si>
  <si>
    <t>ppm dry @ 8% O2</t>
  </si>
  <si>
    <t>Non-methane hydrocarbon (total)</t>
  </si>
  <si>
    <t>Sm3/min dry</t>
  </si>
  <si>
    <t>Sm3/min wet</t>
  </si>
  <si>
    <t>Oxygen</t>
  </si>
  <si>
    <t>g/Sm3 dry @ 8% O2</t>
  </si>
  <si>
    <t>Ozone</t>
  </si>
  <si>
    <t>g/s</t>
  </si>
  <si>
    <t>Particulate Fluoride</t>
  </si>
  <si>
    <t>g/Sm3</t>
  </si>
  <si>
    <t>Particulate Hydrogen Fluoride</t>
  </si>
  <si>
    <t>Sm3/min</t>
  </si>
  <si>
    <t>Particulate matter (PM), total</t>
  </si>
  <si>
    <t>g/Sm3 dry @ 10% O2</t>
  </si>
  <si>
    <t>Particulate matter &lt; 10 microns (pm10), filterable</t>
  </si>
  <si>
    <t>ppm dry @ 10% O2</t>
  </si>
  <si>
    <t>Particulate matter (PM), front half</t>
  </si>
  <si>
    <t>g/m3 dry @ 7% O2</t>
  </si>
  <si>
    <t>ppm dry @ 7% O2</t>
  </si>
  <si>
    <t>Particulate matter &lt; 10 microns (pm10)</t>
  </si>
  <si>
    <t>g/m3</t>
  </si>
  <si>
    <t>Particulate matter &lt; 2.5 microns (pm2.5)</t>
  </si>
  <si>
    <t>pentane</t>
  </si>
  <si>
    <t>g/kg wet @ 50% EA</t>
  </si>
  <si>
    <t>Phenol</t>
  </si>
  <si>
    <t>g/kg dry @ 50% EA</t>
  </si>
  <si>
    <t>Phosgene</t>
  </si>
  <si>
    <t>kg/hr dry @ 50% EA</t>
  </si>
  <si>
    <t>Phosphoric acid</t>
  </si>
  <si>
    <t>Rm3/s</t>
  </si>
  <si>
    <t>ppmv dry @ 50% EA</t>
  </si>
  <si>
    <t>Polyvinyl Chloride</t>
  </si>
  <si>
    <t>g/kg dry @ 10% O2</t>
  </si>
  <si>
    <t>Propionic acid</t>
  </si>
  <si>
    <t>g/kg wet @ 10% O2</t>
  </si>
  <si>
    <t>Sodium Chloride</t>
  </si>
  <si>
    <t>Sodium methylate</t>
  </si>
  <si>
    <t>ppm dry @ 15% O2</t>
  </si>
  <si>
    <t>Styrene</t>
  </si>
  <si>
    <t>Sulphur</t>
  </si>
  <si>
    <t>g/kg dry @ 8% O2</t>
  </si>
  <si>
    <t>g/m3 dry @ 8% O2</t>
  </si>
  <si>
    <t>Sulphur trioxide</t>
  </si>
  <si>
    <t>Sulphuric acid</t>
  </si>
  <si>
    <t>mg/m3 dry @ 7% O2</t>
  </si>
  <si>
    <t>Sulphuric Acid Mist</t>
  </si>
  <si>
    <t>mg/m3 dry @ 10% O2</t>
  </si>
  <si>
    <t>Temperature</t>
  </si>
  <si>
    <t>min</t>
  </si>
  <si>
    <t>Tetrafluoromethane</t>
  </si>
  <si>
    <t>ng/m3 dry @ 8% O2</t>
  </si>
  <si>
    <t>Thiophene</t>
  </si>
  <si>
    <t>ng/m3</t>
  </si>
  <si>
    <t>Toluene (Methyl Benzene)</t>
  </si>
  <si>
    <t>Total Aldehydes</t>
  </si>
  <si>
    <t>Total gaseous non-methane organic compounds</t>
  </si>
  <si>
    <t>Total hydrocarbons</t>
  </si>
  <si>
    <t>Total Kjeldahl nitrogen</t>
  </si>
  <si>
    <t>Total Mercaptans</t>
  </si>
  <si>
    <t>Total organics</t>
  </si>
  <si>
    <t>Total reduced sulphur</t>
  </si>
  <si>
    <t>Total suspended particulates</t>
  </si>
  <si>
    <t>Trichloroethane</t>
  </si>
  <si>
    <t>Urea</t>
  </si>
  <si>
    <t>Vinyl Acetate</t>
  </si>
  <si>
    <t>Vinyl chloride</t>
  </si>
  <si>
    <t>Vinyl chloride monomer</t>
  </si>
  <si>
    <t>Volatile Organic Compounds</t>
  </si>
  <si>
    <t>Xylenes</t>
  </si>
  <si>
    <t>Zinc</t>
  </si>
  <si>
    <t>Month</t>
  </si>
  <si>
    <t>Year</t>
  </si>
  <si>
    <t>ContractorContactEmail</t>
  </si>
  <si>
    <t>ContractorContactName</t>
  </si>
  <si>
    <t>ContractorCompany</t>
  </si>
  <si>
    <t>FacilityContactEmail</t>
  </si>
  <si>
    <t>FacilityContactPhone</t>
  </si>
  <si>
    <t>FacilityContactName</t>
  </si>
  <si>
    <t>FacilityName</t>
  </si>
  <si>
    <t>CompanyName</t>
  </si>
  <si>
    <t>EpeaApproval</t>
  </si>
  <si>
    <t>Sheet</t>
  </si>
  <si>
    <t>ManualStackSurveyConductedByCompany</t>
  </si>
  <si>
    <t>SourceName</t>
  </si>
  <si>
    <t>UniqueSourceIdentifier</t>
  </si>
  <si>
    <t>NotificationDate</t>
  </si>
  <si>
    <t>ProductionRateDuringTest</t>
  </si>
  <si>
    <t>AvgProductionRateForPrevious30Days</t>
  </si>
  <si>
    <t>ProductionRateUnits</t>
  </si>
  <si>
    <t>Comments</t>
  </si>
  <si>
    <t>StackNumber</t>
  </si>
  <si>
    <t>Manual Stack Survey Form</t>
  </si>
  <si>
    <t>TestDate</t>
  </si>
  <si>
    <t>AverageValue</t>
  </si>
  <si>
    <t>ApprovalLimit</t>
  </si>
  <si>
    <t>ApprovalLimitUnits</t>
  </si>
  <si>
    <t>TestValuesExceededLimit</t>
  </si>
  <si>
    <t>DataComments</t>
  </si>
  <si>
    <t>StartTime</t>
  </si>
  <si>
    <t>StopTime</t>
  </si>
  <si>
    <t>TestValue</t>
  </si>
  <si>
    <t>TestNumber</t>
  </si>
  <si>
    <t>CemsStationId</t>
  </si>
  <si>
    <t>AerId</t>
  </si>
  <si>
    <t>m/s-wet</t>
  </si>
  <si>
    <t>m/s-dry</t>
  </si>
  <si>
    <t>Nitrogen Oxides (NOx, expressed as NO2)</t>
  </si>
  <si>
    <t xml:space="preserve">Description of Units Drop Down Options:
</t>
  </si>
  <si>
    <t>UNIT</t>
  </si>
  <si>
    <t>DESCRIPTION</t>
  </si>
  <si>
    <t>PERCENT</t>
  </si>
  <si>
    <t>MILLIGRAMS PER CUBIC METRE-WET</t>
  </si>
  <si>
    <t>PERCENT DRY</t>
  </si>
  <si>
    <t>MINUTES</t>
  </si>
  <si>
    <t>PERCENT WET</t>
  </si>
  <si>
    <t>MEGAJOULES PER CUBIC METRE</t>
  </si>
  <si>
    <t>KILOGRAMS</t>
  </si>
  <si>
    <t>MILLIVOLTS</t>
  </si>
  <si>
    <t>KG VINYL CHLORIDE PER 100 KG PVC</t>
  </si>
  <si>
    <t>KILOGRAMS PER 100 KILOGRAMS</t>
  </si>
  <si>
    <t>KILOGRAM PER 1000 KILOGRAMS</t>
  </si>
  <si>
    <t>NANOGRAMS PER METRE CUBED</t>
  </si>
  <si>
    <t>NANOGRAMS PER METRE CUBED-DRY at 8% O2</t>
  </si>
  <si>
    <t>KILOGRAMS PER HOUR @ 50% EXCESS AIR</t>
  </si>
  <si>
    <t>PICOGRAMS PER REFERENCE METRES CUBED-DRY @ 8% O2</t>
  </si>
  <si>
    <t>KILOGRAM PER HOUR-DRY</t>
  </si>
  <si>
    <t>PARTS PER BILLION</t>
  </si>
  <si>
    <t>KILOGRAM PER HOUR-WET</t>
  </si>
  <si>
    <t>PARTS PER BILLION-DRY</t>
  </si>
  <si>
    <t>KILOGRAMS PER MEGAWATT HOUR</t>
  </si>
  <si>
    <t>PARTS PER BILLION-WET</t>
  </si>
  <si>
    <t>KILOGRAMS PER TONNE</t>
  </si>
  <si>
    <t>PARTS PER MILLION</t>
  </si>
  <si>
    <t>PARTS PER MILLION-DRY</t>
  </si>
  <si>
    <t>1000 CUBIC METRES PER DAY</t>
  </si>
  <si>
    <t>PARTS PER MILLION-DRY @ 7% O2</t>
  </si>
  <si>
    <t>1000 CUBIC METRES PER HOUR</t>
  </si>
  <si>
    <t>1000 STANDARD CUBIC METRES PER HOUR</t>
  </si>
  <si>
    <t>PARTS PER MILLION-DRY @ 8% O2</t>
  </si>
  <si>
    <t>FOOT BOARD MEASURE</t>
  </si>
  <si>
    <t>1000 STANDARD CUBIC METRES PER HOUR-DRY</t>
  </si>
  <si>
    <t>PARTS PER MILLION-DRY @ 10% O2</t>
  </si>
  <si>
    <t>GRAMS</t>
  </si>
  <si>
    <t>1000 STANDARD CUBIC METRES PER HOUR-WET</t>
  </si>
  <si>
    <t>PARTS PER MILLION-DRY @ 15% O2</t>
  </si>
  <si>
    <t>GRAMS PER DRY STANDARD CUBIC METRE</t>
  </si>
  <si>
    <t>PARTS PER MILLION-WET</t>
  </si>
  <si>
    <t>PARTS PER MILLION BY VOLUME</t>
  </si>
  <si>
    <t>GRAMS PER KILOGRAM</t>
  </si>
  <si>
    <t>PARTS PER MILLION BY VOLUME @ 50% EXCESS AIR</t>
  </si>
  <si>
    <t>GRAMS PER KILOGRAM-DRY @ 8% O2</t>
  </si>
  <si>
    <t>PARTS PER MILLION BY VOLUME-DRY</t>
  </si>
  <si>
    <t>GRAMS PER KILOGRAM-DRY @ 10% O2</t>
  </si>
  <si>
    <t>METRES PER SECOND-DRY</t>
  </si>
  <si>
    <t>PARTS PER MILLION BY VOLUME-WET</t>
  </si>
  <si>
    <t>GRAMS PER KILOGRAM-DRY @ 11% O2</t>
  </si>
  <si>
    <t>METRES PER SECOND-WET</t>
  </si>
  <si>
    <t>REFERENCE CONDITIONS CUBIC METRE PER SECOND</t>
  </si>
  <si>
    <t>GRAMS PER KILOGRAM-DRY @ 50% EXCESS AIR</t>
  </si>
  <si>
    <t>CUBIC METRES</t>
  </si>
  <si>
    <t>STANDARD METRES CUBED PER MINUTE</t>
  </si>
  <si>
    <t>GRAMS PER KILOGRAM-WET @ 10% O2</t>
  </si>
  <si>
    <t>CUBIC METRE PER HOUR</t>
  </si>
  <si>
    <t>STANDARD METRES CUBED PER MINUTE-DRY</t>
  </si>
  <si>
    <t>GRAMS PER KILOGRAM-WET @ 50% EXCESS AIR</t>
  </si>
  <si>
    <t>CUBIC METRES PER MINUTE</t>
  </si>
  <si>
    <t>STANDARD METRES CUBED PER MINUTE-WET</t>
  </si>
  <si>
    <t>GRAM PER KILOGRAM-DRY</t>
  </si>
  <si>
    <t>CUBIC METRES PER SECOND</t>
  </si>
  <si>
    <t>TONNES</t>
  </si>
  <si>
    <t>GRAM PER KILOGRAM-WET</t>
  </si>
  <si>
    <t>GRAM PER CUBIC METRE</t>
  </si>
  <si>
    <t>GRAMS PER METRES CUBED-DRY @ 7% O2</t>
  </si>
  <si>
    <t>GRAMS PER METRE CUBED-DRY @ 8% O2</t>
  </si>
  <si>
    <t>GRAMS PER SECOND</t>
  </si>
  <si>
    <t>MILLIGRAMS PER KILOGRAM</t>
  </si>
  <si>
    <t>GRAMS PER STANDARD METRES CUBED</t>
  </si>
  <si>
    <t>MILLIGRAM PER CUBIC METRE</t>
  </si>
  <si>
    <t>GRAMS PER STANDARD METRES CUBED PER MINUTE-DRY @ 8% O2</t>
  </si>
  <si>
    <t>MILLIGRAMS PER CUBIC METRE-DRY</t>
  </si>
  <si>
    <t>MICROGRAMS PER CUBIC METRE-DRY @ 11% O2</t>
  </si>
  <si>
    <t>GRAMS PER STANDARD METRES CUBED-DRY @ 10% O2</t>
  </si>
  <si>
    <t>MILLIGRAMS PER METRE CUBED-DRY @ 7% O2</t>
  </si>
  <si>
    <t>MICROGRAMS PER CUBIC METRE-DRY</t>
  </si>
  <si>
    <t>MILLIGRAMS PER METRE CUBED-DRY @ 10% O2</t>
  </si>
  <si>
    <t>MICROGRAMS PER CUBIC METRE-WET</t>
  </si>
  <si>
    <t>MILLIGRAMS PER CUBIC METRE-DRY @ 11% O2</t>
  </si>
  <si>
    <t>ParameterName</t>
  </si>
  <si>
    <t>ParameterUnits</t>
  </si>
  <si>
    <t>ParameterNumber</t>
  </si>
  <si>
    <t>ManualStackSurveyConductedByLeadPerson</t>
  </si>
  <si>
    <t>You must have an ETS account in order to submit.</t>
  </si>
  <si>
    <t>Upload the completed AMD Form, along with the associated manual stack survey report to the Electronic Transfer System (ETS).</t>
  </si>
  <si>
    <t>AlbertaStackSamplingComplianceMet</t>
  </si>
  <si>
    <t>AmdForm</t>
  </si>
  <si>
    <t>Version</t>
  </si>
  <si>
    <t>kg/s</t>
  </si>
  <si>
    <t>m3/s dry</t>
  </si>
  <si>
    <t>m3/s wet</t>
  </si>
  <si>
    <t>mole%</t>
  </si>
  <si>
    <t>mole% dry</t>
  </si>
  <si>
    <t>Nm3/s</t>
  </si>
  <si>
    <t>MOLE PERCENT</t>
  </si>
  <si>
    <t>MOLE PERCENT-DRY</t>
  </si>
  <si>
    <t>NORMALIZED METRES CUBED PER SECOND</t>
  </si>
  <si>
    <t>KILOGRAMS PER SECOND</t>
  </si>
  <si>
    <t>METRES CUBED PER SECOND-DRY</t>
  </si>
  <si>
    <t>METRES CUBED PER SECOND-WET</t>
  </si>
  <si>
    <r>
      <t xml:space="preserve">The visual format and appearance of the cells in the form can be changed.  For example, the text size, # of decimal places displayed, cell borders and shading, column and row heights and zoom levels can be altered by the user. </t>
    </r>
    <r>
      <rPr>
        <b/>
        <sz val="8"/>
        <color theme="1"/>
        <rFont val="Calibri"/>
        <family val="2"/>
        <scheme val="minor"/>
      </rPr>
      <t>The number of decimal places entered into the cell is what will be uploaded to the data system - the cell formatting affects the display only.</t>
    </r>
  </si>
  <si>
    <t>Refer to the XML schema for this form for descriptions of each field and a listing of which fields are required.</t>
  </si>
  <si>
    <t xml:space="preserve">Listing of Parameters Drop Down Options:
</t>
  </si>
  <si>
    <t>Copper</t>
  </si>
  <si>
    <t>Total PCDD/PCDF</t>
  </si>
  <si>
    <t>deg C</t>
  </si>
  <si>
    <t>g/m3 dry @ 10% O2</t>
  </si>
  <si>
    <t>g/Sm3 dry @ 7% O2</t>
  </si>
  <si>
    <t>pg/m3</t>
  </si>
  <si>
    <t>GRAMS PER METRE CUBED-DRY @ 10% O2</t>
  </si>
  <si>
    <t>GRAMS PER STANDARD METRES CUBED-DRY @ 7% O2</t>
  </si>
  <si>
    <t>Stack Diameter (m):</t>
  </si>
  <si>
    <t>Test Start Date</t>
  </si>
  <si>
    <t>Time Interval 
(if applicable)</t>
  </si>
  <si>
    <t>Test Method</t>
  </si>
  <si>
    <t>Approval Time Interval 
(if applicable)</t>
  </si>
  <si>
    <t>Did any test values exceed Limit? Y/N</t>
  </si>
  <si>
    <t>Comments 
(include incident reference number, if applicable, for any exceedances and must include description of method deviations)</t>
  </si>
  <si>
    <t>Incomplete test</t>
  </si>
  <si>
    <t>Refer to the EPEA Approval Industrial Monitoring Documentation Submission Naming Guideline for file naming conventions, available on the AMD web page.</t>
  </si>
  <si>
    <t>For ETS login and account setup, see the ETS link on the AMD webpage (Air Monitoring Directive Chapter 9 submissions page).</t>
  </si>
  <si>
    <t>Values which are a percent must be entered as the percent (e.g., 1.5) not the decimal (e.g., 0.015). The Excel "Percent Style" button must not be used as only the decimal is stored and the value will be under reported.</t>
  </si>
  <si>
    <t>For reporting of daily values, calendar day or "production day" may be reported. If reporting production day state this in the comments section of the form, including what time range is reported.</t>
  </si>
  <si>
    <t>% AU</t>
  </si>
  <si>
    <t>% Feed Rate</t>
  </si>
  <si>
    <t>% Load</t>
  </si>
  <si>
    <t>% MCR</t>
  </si>
  <si>
    <t>3/8basis/hour</t>
  </si>
  <si>
    <t>ADM t/day</t>
  </si>
  <si>
    <t>ADMT</t>
  </si>
  <si>
    <t>ADTD</t>
  </si>
  <si>
    <t>Amps</t>
  </si>
  <si>
    <t>Batches</t>
  </si>
  <si>
    <t>Batches/day</t>
  </si>
  <si>
    <t>BBL/day</t>
  </si>
  <si>
    <t>bdls/hour</t>
  </si>
  <si>
    <t>Billet tons cast/day</t>
  </si>
  <si>
    <t>Black Liquor Solids/second</t>
  </si>
  <si>
    <t>BLS t/day</t>
  </si>
  <si>
    <t>BLS/day</t>
  </si>
  <si>
    <t>BPH</t>
  </si>
  <si>
    <t>ClO2/day</t>
  </si>
  <si>
    <t>drums/8 hr shift</t>
  </si>
  <si>
    <t>e3m/day</t>
  </si>
  <si>
    <t>e3m3</t>
  </si>
  <si>
    <t>E3M3/day</t>
  </si>
  <si>
    <t>E3M3/hour</t>
  </si>
  <si>
    <t>ft3/min</t>
  </si>
  <si>
    <t>Fuel Gas Flow, Sm3/hr</t>
  </si>
  <si>
    <t>Fuel Gas Throughput, T/hr</t>
  </si>
  <si>
    <t>Fuel Use, m3/hr</t>
  </si>
  <si>
    <t>g/hour</t>
  </si>
  <si>
    <t>g/L</t>
  </si>
  <si>
    <t>g/L Total Metals</t>
  </si>
  <si>
    <t>GJ</t>
  </si>
  <si>
    <t>GJ/day</t>
  </si>
  <si>
    <t>GJ/hour</t>
  </si>
  <si>
    <t>GPM</t>
  </si>
  <si>
    <t>Igpm</t>
  </si>
  <si>
    <t>K%</t>
  </si>
  <si>
    <t>kbbl/day</t>
  </si>
  <si>
    <t>kg SO2/hour</t>
  </si>
  <si>
    <t>kg steam/hour</t>
  </si>
  <si>
    <t>kg/day</t>
  </si>
  <si>
    <t>kg/h of steam</t>
  </si>
  <si>
    <t>kg/hour</t>
  </si>
  <si>
    <t>kg/hr of glass pull</t>
  </si>
  <si>
    <t>kg/min</t>
  </si>
  <si>
    <t>kg/s total dry feed</t>
  </si>
  <si>
    <t>klpd</t>
  </si>
  <si>
    <t>km3</t>
  </si>
  <si>
    <t>km3/hour</t>
  </si>
  <si>
    <t>kpph</t>
  </si>
  <si>
    <t>KPPH of Steam</t>
  </si>
  <si>
    <t>kscf</t>
  </si>
  <si>
    <t>kW</t>
  </si>
  <si>
    <t>kW/hour</t>
  </si>
  <si>
    <t>L Liquefied Propellant</t>
  </si>
  <si>
    <t>L/hour</t>
  </si>
  <si>
    <t>L/s</t>
  </si>
  <si>
    <t>L/s Lime Mud to Filter</t>
  </si>
  <si>
    <t>lb/hour</t>
  </si>
  <si>
    <t>lbs</t>
  </si>
  <si>
    <t>lbs/day</t>
  </si>
  <si>
    <t>lbs/hour</t>
  </si>
  <si>
    <t>lbs/hr steam output</t>
  </si>
  <si>
    <t>lgpm</t>
  </si>
  <si>
    <t>Load Rate %</t>
  </si>
  <si>
    <t>M16/hour</t>
  </si>
  <si>
    <t>m3/day</t>
  </si>
  <si>
    <t>m3/day of steam</t>
  </si>
  <si>
    <t>m3/hour</t>
  </si>
  <si>
    <t>Metric tonnes/day</t>
  </si>
  <si>
    <t>ML/day</t>
  </si>
  <si>
    <t>Mlbs/hour</t>
  </si>
  <si>
    <t>mmbtu</t>
  </si>
  <si>
    <t>MMBTU/hour</t>
  </si>
  <si>
    <t>mmlb</t>
  </si>
  <si>
    <t>mmscf/day</t>
  </si>
  <si>
    <t>mscf/hour</t>
  </si>
  <si>
    <t>MSF 3/8</t>
  </si>
  <si>
    <t>MSF/day</t>
  </si>
  <si>
    <t>MSF/hour</t>
  </si>
  <si>
    <t>MT</t>
  </si>
  <si>
    <t>MT/day</t>
  </si>
  <si>
    <t>MT/hour</t>
  </si>
  <si>
    <t>MTPD</t>
  </si>
  <si>
    <t>Mud L/s</t>
  </si>
  <si>
    <t>MW</t>
  </si>
  <si>
    <t>MWh</t>
  </si>
  <si>
    <t>N/D</t>
  </si>
  <si>
    <t>NH3 t/day</t>
  </si>
  <si>
    <t>Nm3/hour</t>
  </si>
  <si>
    <t>Plant Rate %</t>
  </si>
  <si>
    <t>ppm H2S</t>
  </si>
  <si>
    <t>scfm</t>
  </si>
  <si>
    <t>sf/hour</t>
  </si>
  <si>
    <t>Sm3/day</t>
  </si>
  <si>
    <t>SM3/hour</t>
  </si>
  <si>
    <t>sT/h</t>
  </si>
  <si>
    <t>Steam Flow (KPPH)</t>
  </si>
  <si>
    <t>Steam kg/hour</t>
  </si>
  <si>
    <t>Steam Sm3/hour</t>
  </si>
  <si>
    <t>Tonnes</t>
  </si>
  <si>
    <t>T/Day</t>
  </si>
  <si>
    <t>T/hour</t>
  </si>
  <si>
    <t>T/hr Steam</t>
  </si>
  <si>
    <t>Tonnes Beets Sliced/hr</t>
  </si>
  <si>
    <t>Tonnes of MEG/day</t>
  </si>
  <si>
    <t>TPD CaO</t>
  </si>
  <si>
    <t>usgpm</t>
  </si>
  <si>
    <t>Other</t>
  </si>
  <si>
    <t>1HR</t>
  </si>
  <si>
    <t>24HR</t>
  </si>
  <si>
    <t>1MON</t>
  </si>
  <si>
    <t>12HR</t>
  </si>
  <si>
    <t>1MIN</t>
  </si>
  <si>
    <t>1QTR</t>
  </si>
  <si>
    <t>1YR</t>
  </si>
  <si>
    <t>2HR</t>
  </si>
  <si>
    <t>30DAY</t>
  </si>
  <si>
    <t>365DAY</t>
  </si>
  <si>
    <t>3HR</t>
  </si>
  <si>
    <t>48HR</t>
  </si>
  <si>
    <t>4HR</t>
  </si>
  <si>
    <t>6MIN</t>
  </si>
  <si>
    <t>720HR</t>
  </si>
  <si>
    <t>90DAY</t>
  </si>
  <si>
    <t>Acrolein</t>
  </si>
  <si>
    <t>Chlorobenzene</t>
  </si>
  <si>
    <t>Metals</t>
  </si>
  <si>
    <t>Total Polychlorinated dibenzo-p-dioxin (PCDDs)</t>
  </si>
  <si>
    <t>Total Polychlorinated dibenzo-furan (PCDFs)</t>
  </si>
  <si>
    <t>Halogenated POHCs</t>
  </si>
  <si>
    <t>Non-Halogenated POHCs</t>
  </si>
  <si>
    <t>Total Polychlorinated biphenyls (PCBs)</t>
  </si>
  <si>
    <t>Total Polycyclic Aromatic Hydrocarbons (PAHs)</t>
  </si>
  <si>
    <t>Sulphur dioxide</t>
  </si>
  <si>
    <t>Nitric oxide</t>
  </si>
  <si>
    <t>Nitrogen dioxide</t>
  </si>
  <si>
    <t>Nitrogen Oxides</t>
  </si>
  <si>
    <t>mg</t>
  </si>
  <si>
    <t>MILLIGRAMS</t>
  </si>
  <si>
    <t>ng/m3 dry @ 11% O2</t>
  </si>
  <si>
    <t>NANOGRAMS PER METRE CUBED-DRY at 11% O2</t>
  </si>
  <si>
    <t>pg/m3 dry @ 8% O2</t>
  </si>
  <si>
    <t>PICOGRAMS PER METRE CUBED-DRY at 8% O2</t>
  </si>
  <si>
    <t>ug</t>
  </si>
  <si>
    <t>MICROGRAMS</t>
  </si>
  <si>
    <t>DEGREES CELCIUS</t>
  </si>
  <si>
    <t>METRES</t>
  </si>
  <si>
    <t>METRES PER SECOND</t>
  </si>
  <si>
    <t>PICOGRAMS PER CUBIC METRE</t>
  </si>
  <si>
    <t>MICROGRAMS PER CUBIC METRE</t>
  </si>
  <si>
    <t>Alberta Stack Sampling Code Method 7A</t>
  </si>
  <si>
    <t>PICOGRAMS PER REFERENCE METRES CUBED-DRY @ 11% O2</t>
  </si>
  <si>
    <t>pg/Rm3 dry @ 8% O2</t>
  </si>
  <si>
    <t>pg/Rm3 dry @ 11% O2</t>
  </si>
  <si>
    <t>ug/m3 dry @ 11% O2</t>
  </si>
  <si>
    <t>mg/m3 dry @ 11% O2</t>
  </si>
  <si>
    <t>Listing of Units for Production Rate:</t>
  </si>
  <si>
    <t>% MAC</t>
  </si>
  <si>
    <t>% steam</t>
  </si>
  <si>
    <t>TimeInterval</t>
  </si>
  <si>
    <t>TestMethod</t>
  </si>
  <si>
    <t>ApprovalTimeInterval</t>
  </si>
  <si>
    <t>StackDiameter</t>
  </si>
  <si>
    <t>Particulate matter (PM), impinger / back half</t>
  </si>
  <si>
    <t>The results of any complete or incomplete manual stack survey is to be included in the manual stack survey report and summary provided by completing this AMD Manual Stack Survey Summary Form. The AMD Manual Stack Survey Summary Form must be completed for each stack that was tested, and submitting it at the same time as the associated PDF manual stack survey report.  Completed AMD Forms must be named and submitted according to the following instructions:</t>
  </si>
  <si>
    <t>Were all Alberta Stack Sampling Code requirements met?</t>
  </si>
  <si>
    <t>Litres</t>
  </si>
  <si>
    <t>mm Hg</t>
  </si>
  <si>
    <t>Duct Pressure</t>
  </si>
  <si>
    <t>Moisture</t>
  </si>
  <si>
    <t>MILLIMETRES OF MERCURY</t>
  </si>
  <si>
    <t>© Government of Alberta, 2025.</t>
  </si>
  <si>
    <t>AMD Manual Stack Survey Summary Form (AMD7) Version # 4.3 (October 2025)</t>
  </si>
  <si>
    <t>m3/hr dry</t>
  </si>
  <si>
    <t>m3/hr wet</t>
  </si>
  <si>
    <t>CUBIC METRE PER HOUR DRY</t>
  </si>
  <si>
    <t>CUBIC METRE PER HOUR WET</t>
  </si>
  <si>
    <r>
      <t xml:space="preserve">If you have any questions about this collection of personal information, you may contact us by email at </t>
    </r>
    <r>
      <rPr>
        <u/>
        <sz val="8"/>
        <color rgb="FF0000FF"/>
        <rFont val="Calibri"/>
        <family val="2"/>
        <scheme val="minor"/>
      </rPr>
      <t>AMDFeedback@gov.ab.ca</t>
    </r>
    <r>
      <rPr>
        <sz val="8"/>
        <color theme="1"/>
        <rFont val="Calibri"/>
        <family val="2"/>
        <scheme val="minor"/>
      </rPr>
      <t xml:space="preserve"> or you may write to Alberta Environment and Protected Areas, Air Policy Section, 1st floor, 9820 – 106 Street NW. </t>
    </r>
  </si>
  <si>
    <r>
      <t xml:space="preserve">The personal information collected through the AMD Manual Stack Survey Summary Form (AMD7) is for the purpose of administering Alberta's Air Monitoring Directive. This collection is authorized under section 4(c) of the </t>
    </r>
    <r>
      <rPr>
        <i/>
        <u/>
        <sz val="8"/>
        <color rgb="FF0000FF"/>
        <rFont val="Calibri"/>
        <family val="2"/>
        <scheme val="minor"/>
      </rPr>
      <t>Protection of Privacy Act</t>
    </r>
    <r>
      <rPr>
        <sz val="8"/>
        <color theme="1"/>
        <rFont val="Calibri"/>
        <family val="2"/>
        <scheme val="minor"/>
      </rPr>
      <t xml:space="preserve"> (POPA).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</si>
</sst>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h:mm;@"/>
    <numFmt numFmtId="165" formatCode="[$-409]d\-mmm\-yyyy;@"/>
    <numFmt numFmtId="166" formatCode="[$-F400]h:mm:ss\ AM/PM"/>
    <numFmt numFmtId="167" formatCode="[$-1009]d/mmm/yy;@"/>
    <numFmt numFmtId="168" formatCode="hh:mm:ss;@"/>
    <numFmt numFmtId="169" formatCode="yyyy/mm/dd;@"/>
    <numFmt numFmtId="170" formatCode="0;[Red]0"/>
    <numFmt numFmtId="171" formatCode="0.00;[Red]0.00"/>
  </numFmts>
  <fonts count="29" x14ac:knownFonts="1">
    <font>
      <sz val="11"/>
      <color theme="1"/>
      <name val="Calibri"/>
      <family val="2"/>
      <scheme val="minor"/>
    </font>
    <font>
      <sz val="18"/>
      <color theme="1"/>
      <name val="Calibri"/>
      <family val="2"/>
      <scheme val="minor"/>
    </font>
    <font>
      <b/>
      <sz val="11"/>
      <color theme="1"/>
      <name val="Calibri"/>
      <family val="2"/>
      <scheme val="minor"/>
    </font>
    <font>
      <b/>
      <sz val="10"/>
      <color theme="1"/>
      <name val="Calibri"/>
      <family val="2"/>
      <scheme val="minor"/>
    </font>
    <font>
      <sz val="11"/>
      <name val="Calibri"/>
      <family val="2"/>
      <scheme val="minor"/>
    </font>
    <font>
      <b/>
      <sz val="8"/>
      <name val="Calibri"/>
      <family val="2"/>
      <scheme val="minor"/>
    </font>
    <font>
      <sz val="8"/>
      <name val="Calibri"/>
      <family val="2"/>
      <scheme val="minor"/>
    </font>
    <font>
      <sz val="8"/>
      <color theme="1"/>
      <name val="Calibri"/>
      <family val="2"/>
      <scheme val="minor"/>
    </font>
    <font>
      <b/>
      <sz val="8"/>
      <color theme="1"/>
      <name val="Calibri"/>
      <family val="2"/>
      <scheme val="minor"/>
    </font>
    <font>
      <u/>
      <sz val="18"/>
      <color theme="1"/>
      <name val="Calibri"/>
      <family val="2"/>
      <scheme val="minor"/>
    </font>
    <font>
      <b/>
      <sz val="10"/>
      <name val="Calibri"/>
      <family val="2"/>
      <scheme val="minor"/>
    </font>
    <font>
      <u/>
      <sz val="10"/>
      <name val="Calibri"/>
      <family val="2"/>
      <scheme val="minor"/>
    </font>
    <font>
      <b/>
      <sz val="10"/>
      <color indexed="9"/>
      <name val="Calibri"/>
      <family val="2"/>
      <scheme val="minor"/>
    </font>
    <font>
      <sz val="10"/>
      <color theme="1"/>
      <name val="Calibri"/>
      <family val="2"/>
      <scheme val="minor"/>
    </font>
    <font>
      <b/>
      <u/>
      <sz val="10"/>
      <color theme="1"/>
      <name val="Calibri"/>
      <family val="2"/>
      <scheme val="minor"/>
    </font>
    <font>
      <u/>
      <sz val="11"/>
      <color theme="10"/>
      <name val="Calibri"/>
      <family val="2"/>
      <scheme val="minor"/>
    </font>
    <font>
      <sz val="10"/>
      <name val="Calibri"/>
      <family val="2"/>
      <scheme val="minor"/>
    </font>
    <font>
      <u/>
      <sz val="8"/>
      <color theme="10"/>
      <name val="Calibri"/>
      <family val="2"/>
      <scheme val="minor"/>
    </font>
    <font>
      <b/>
      <sz val="9"/>
      <color indexed="81"/>
      <name val="Tahoma"/>
      <family val="2"/>
    </font>
    <font>
      <b/>
      <u/>
      <sz val="14"/>
      <name val="Calibri"/>
      <family val="2"/>
      <scheme val="minor"/>
    </font>
    <font>
      <b/>
      <sz val="9"/>
      <name val="Calibri"/>
      <family val="2"/>
      <scheme val="minor"/>
    </font>
    <font>
      <u/>
      <sz val="8"/>
      <color theme="1"/>
      <name val="Calibri"/>
      <family val="2"/>
      <scheme val="minor"/>
    </font>
    <font>
      <u/>
      <sz val="18"/>
      <color rgb="FFFF0000"/>
      <name val="Calibri"/>
      <family val="2"/>
      <scheme val="minor"/>
    </font>
    <font>
      <sz val="10"/>
      <color rgb="FFFF0000"/>
      <name val="Calibri"/>
      <family val="2"/>
      <scheme val="minor"/>
    </font>
    <font>
      <sz val="8"/>
      <color rgb="FFFF0000"/>
      <name val="Calibri"/>
      <family val="2"/>
      <scheme val="minor"/>
    </font>
    <font>
      <b/>
      <sz val="8"/>
      <color rgb="FFFF0000"/>
      <name val="Calibri"/>
      <family val="2"/>
      <scheme val="minor"/>
    </font>
    <font>
      <b/>
      <sz val="11"/>
      <color rgb="FFFF0000"/>
      <name val="Calibri"/>
      <family val="2"/>
      <scheme val="minor"/>
    </font>
    <font>
      <i/>
      <u/>
      <sz val="8"/>
      <color rgb="FF0000FF"/>
      <name val="Calibri"/>
      <family val="2"/>
      <scheme val="minor"/>
    </font>
    <font>
      <u/>
      <sz val="8"/>
      <color rgb="FF0000FF"/>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62"/>
        <bgColor indexed="64"/>
      </patternFill>
    </fill>
    <fill>
      <patternFill patternType="solid">
        <fgColor theme="9" tint="0.399975585192419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s>
  <cellStyleXfs count="2">
    <xf numFmtId="0" fontId="0" fillId="0" borderId="0"/>
    <xf numFmtId="0" fontId="15" fillId="0" borderId="0" applyNumberFormat="0" applyFill="0" applyBorder="0" applyAlignment="0" applyProtection="0"/>
  </cellStyleXfs>
  <cellXfs count="189">
    <xf numFmtId="0" fontId="0" fillId="0" borderId="0" xfId="0"/>
    <xf numFmtId="0" fontId="0" fillId="2" borderId="0" xfId="0" applyFont="1" applyFill="1" applyBorder="1" applyAlignment="1" applyProtection="1">
      <alignment vertical="top" wrapText="1"/>
    </xf>
    <xf numFmtId="0" fontId="2" fillId="2" borderId="0" xfId="0" applyFont="1" applyFill="1" applyBorder="1" applyAlignment="1" applyProtection="1">
      <alignment horizontal="right" vertical="top" wrapText="1"/>
    </xf>
    <xf numFmtId="0" fontId="0" fillId="2" borderId="0" xfId="0" applyFont="1" applyFill="1" applyAlignment="1" applyProtection="1">
      <alignment vertical="top" wrapText="1"/>
    </xf>
    <xf numFmtId="0" fontId="3" fillId="2" borderId="0" xfId="0" applyFont="1" applyFill="1" applyBorder="1" applyAlignment="1" applyProtection="1">
      <alignment horizontal="right" vertical="top" wrapText="1"/>
    </xf>
    <xf numFmtId="0" fontId="10" fillId="2" borderId="0" xfId="0" applyFont="1" applyFill="1" applyBorder="1" applyAlignment="1" applyProtection="1">
      <alignment horizontal="right" vertical="top" wrapText="1"/>
    </xf>
    <xf numFmtId="0" fontId="10" fillId="2" borderId="0" xfId="0" applyFont="1" applyFill="1" applyBorder="1" applyAlignment="1" applyProtection="1">
      <alignment horizontal="left" vertical="top" wrapText="1"/>
    </xf>
    <xf numFmtId="0" fontId="1" fillId="2" borderId="0" xfId="0" applyFont="1" applyFill="1" applyAlignment="1" applyProtection="1">
      <alignment horizontal="left" vertical="top" wrapText="1"/>
    </xf>
    <xf numFmtId="0" fontId="0" fillId="0" borderId="0" xfId="0" applyFont="1" applyAlignment="1" applyProtection="1">
      <alignment vertical="top" wrapText="1"/>
    </xf>
    <xf numFmtId="0" fontId="11" fillId="2" borderId="0" xfId="0" applyFont="1" applyFill="1" applyBorder="1" applyAlignment="1" applyProtection="1">
      <alignment vertical="top" wrapText="1"/>
    </xf>
    <xf numFmtId="0" fontId="10" fillId="2" borderId="5" xfId="0" applyFont="1" applyFill="1" applyBorder="1" applyAlignment="1" applyProtection="1">
      <alignment horizontal="left" vertical="top" wrapText="1"/>
    </xf>
    <xf numFmtId="0" fontId="3" fillId="2" borderId="5" xfId="0" applyFont="1" applyFill="1" applyBorder="1" applyAlignment="1" applyProtection="1">
      <alignment horizontal="right" vertical="top" wrapText="1"/>
    </xf>
    <xf numFmtId="0" fontId="10" fillId="2" borderId="5" xfId="0" applyFont="1" applyFill="1" applyBorder="1" applyAlignment="1" applyProtection="1">
      <alignment horizontal="right" vertical="top" wrapText="1"/>
    </xf>
    <xf numFmtId="0" fontId="10" fillId="2" borderId="7" xfId="0" applyFont="1" applyFill="1" applyBorder="1" applyAlignment="1" applyProtection="1">
      <alignment horizontal="right" vertical="top" wrapText="1"/>
    </xf>
    <xf numFmtId="0" fontId="10" fillId="2" borderId="8" xfId="0" applyFont="1" applyFill="1" applyBorder="1" applyAlignment="1" applyProtection="1">
      <alignment horizontal="right" vertical="top" wrapText="1"/>
    </xf>
    <xf numFmtId="0" fontId="13" fillId="2" borderId="0" xfId="0" applyFont="1" applyFill="1" applyBorder="1" applyAlignment="1" applyProtection="1">
      <alignment vertical="top" wrapText="1"/>
    </xf>
    <xf numFmtId="0" fontId="13" fillId="2" borderId="0" xfId="0" applyFont="1" applyFill="1" applyAlignment="1" applyProtection="1">
      <alignment vertical="top" wrapText="1"/>
    </xf>
    <xf numFmtId="0" fontId="14" fillId="2" borderId="2" xfId="0" applyFont="1" applyFill="1" applyBorder="1" applyAlignment="1" applyProtection="1">
      <alignment vertical="top" wrapText="1"/>
    </xf>
    <xf numFmtId="0" fontId="13" fillId="2" borderId="3" xfId="0" applyFont="1" applyFill="1" applyBorder="1" applyAlignment="1" applyProtection="1">
      <alignment vertical="top" wrapText="1"/>
    </xf>
    <xf numFmtId="0" fontId="13" fillId="2" borderId="3" xfId="0" applyFont="1" applyFill="1" applyBorder="1" applyAlignment="1" applyProtection="1">
      <alignment horizontal="left" vertical="top" wrapText="1"/>
    </xf>
    <xf numFmtId="0" fontId="13" fillId="2" borderId="4" xfId="0" applyFont="1" applyFill="1" applyBorder="1" applyAlignment="1" applyProtection="1">
      <alignment vertical="top" wrapText="1"/>
    </xf>
    <xf numFmtId="0" fontId="13" fillId="0" borderId="0" xfId="0" applyFont="1" applyAlignment="1" applyProtection="1">
      <alignment vertical="top" wrapText="1"/>
    </xf>
    <xf numFmtId="0" fontId="13" fillId="2" borderId="6" xfId="0" applyFont="1" applyFill="1" applyBorder="1" applyAlignment="1" applyProtection="1">
      <alignment vertical="top" wrapText="1"/>
    </xf>
    <xf numFmtId="0" fontId="13" fillId="2" borderId="0" xfId="0" applyFont="1" applyFill="1" applyBorder="1" applyAlignment="1" applyProtection="1">
      <alignment horizontal="left" vertical="top" wrapText="1"/>
    </xf>
    <xf numFmtId="0" fontId="13" fillId="0" borderId="0" xfId="0" applyFont="1" applyBorder="1" applyAlignment="1" applyProtection="1">
      <alignment vertical="top" wrapText="1"/>
    </xf>
    <xf numFmtId="0" fontId="13" fillId="2" borderId="8" xfId="0" applyFont="1" applyFill="1" applyBorder="1" applyAlignment="1" applyProtection="1">
      <alignment vertical="top" wrapText="1"/>
    </xf>
    <xf numFmtId="0" fontId="13" fillId="2" borderId="9" xfId="0" applyFont="1" applyFill="1" applyBorder="1" applyAlignment="1" applyProtection="1">
      <alignment vertical="top" wrapText="1"/>
    </xf>
    <xf numFmtId="0" fontId="13" fillId="2" borderId="1" xfId="0" applyFont="1" applyFill="1" applyBorder="1" applyAlignment="1" applyProtection="1">
      <alignment horizontal="left" vertical="top" wrapText="1"/>
      <protection locked="0"/>
    </xf>
    <xf numFmtId="0" fontId="13" fillId="2" borderId="0" xfId="0" applyFont="1" applyFill="1" applyBorder="1" applyAlignment="1" applyProtection="1">
      <alignment wrapText="1"/>
    </xf>
    <xf numFmtId="0" fontId="13" fillId="2" borderId="6" xfId="0" applyFont="1" applyFill="1" applyBorder="1" applyAlignment="1" applyProtection="1">
      <alignment wrapText="1"/>
    </xf>
    <xf numFmtId="0" fontId="13" fillId="0" borderId="0" xfId="0" applyFont="1" applyAlignment="1" applyProtection="1">
      <alignment wrapText="1"/>
    </xf>
    <xf numFmtId="0" fontId="12" fillId="3" borderId="1" xfId="0" applyFont="1" applyFill="1" applyBorder="1" applyAlignment="1" applyProtection="1">
      <alignment wrapText="1"/>
    </xf>
    <xf numFmtId="0" fontId="12" fillId="3" borderId="1" xfId="0" applyFont="1" applyFill="1" applyBorder="1" applyAlignment="1" applyProtection="1">
      <alignment horizontal="center" wrapText="1"/>
    </xf>
    <xf numFmtId="0" fontId="13" fillId="2" borderId="6" xfId="0" applyFont="1" applyFill="1" applyBorder="1" applyAlignment="1" applyProtection="1">
      <alignment horizontal="left" wrapText="1"/>
    </xf>
    <xf numFmtId="0" fontId="13" fillId="0" borderId="0" xfId="0" applyFont="1" applyAlignment="1" applyProtection="1">
      <alignment horizontal="left" wrapText="1"/>
    </xf>
    <xf numFmtId="0" fontId="0" fillId="2" borderId="0" xfId="0" applyFont="1" applyFill="1" applyAlignment="1" applyProtection="1">
      <alignment wrapText="1"/>
    </xf>
    <xf numFmtId="0" fontId="0" fillId="2" borderId="0" xfId="0" applyFont="1" applyFill="1" applyBorder="1" applyAlignment="1" applyProtection="1">
      <alignment wrapText="1"/>
    </xf>
    <xf numFmtId="0" fontId="0" fillId="0" borderId="0" xfId="0" applyFont="1" applyAlignment="1" applyProtection="1">
      <alignment wrapText="1"/>
    </xf>
    <xf numFmtId="0" fontId="13" fillId="2" borderId="0" xfId="0" applyFont="1" applyFill="1" applyAlignment="1" applyProtection="1">
      <alignment wrapText="1"/>
    </xf>
    <xf numFmtId="0" fontId="13" fillId="2" borderId="0" xfId="0" applyFont="1" applyFill="1" applyAlignment="1" applyProtection="1">
      <alignment horizontal="right" wrapText="1"/>
    </xf>
    <xf numFmtId="0" fontId="2" fillId="2" borderId="0" xfId="0" applyFont="1" applyFill="1" applyBorder="1" applyAlignment="1" applyProtection="1">
      <alignment horizontal="right"/>
    </xf>
    <xf numFmtId="0" fontId="0" fillId="0" borderId="0" xfId="0" applyFont="1" applyBorder="1" applyAlignment="1" applyProtection="1">
      <alignment vertical="top" wrapText="1"/>
    </xf>
    <xf numFmtId="0" fontId="13" fillId="0" borderId="1" xfId="0" applyFont="1" applyBorder="1"/>
    <xf numFmtId="0" fontId="13" fillId="0" borderId="0" xfId="0" applyFont="1"/>
    <xf numFmtId="0" fontId="13" fillId="2" borderId="0" xfId="0" applyFont="1" applyFill="1" applyBorder="1" applyAlignment="1" applyProtection="1">
      <alignment vertical="top"/>
    </xf>
    <xf numFmtId="0" fontId="0" fillId="0" borderId="0" xfId="0" applyFont="1" applyFill="1" applyAlignment="1" applyProtection="1">
      <alignment vertical="top" wrapText="1"/>
    </xf>
    <xf numFmtId="0" fontId="11" fillId="0" borderId="0" xfId="0" applyFont="1" applyFill="1" applyBorder="1" applyAlignment="1" applyProtection="1">
      <alignment vertical="top" wrapText="1"/>
    </xf>
    <xf numFmtId="0" fontId="0" fillId="0" borderId="0" xfId="0" applyFont="1" applyFill="1" applyBorder="1" applyAlignment="1" applyProtection="1">
      <alignment vertical="top" wrapText="1"/>
    </xf>
    <xf numFmtId="0" fontId="12" fillId="3" borderId="16" xfId="0" applyFont="1" applyFill="1" applyBorder="1" applyAlignment="1" applyProtection="1">
      <alignment wrapText="1"/>
    </xf>
    <xf numFmtId="0" fontId="16" fillId="2" borderId="0" xfId="0" applyFont="1" applyFill="1" applyBorder="1" applyAlignment="1" applyProtection="1">
      <alignment vertical="top" wrapText="1"/>
    </xf>
    <xf numFmtId="0" fontId="10" fillId="2" borderId="0" xfId="0" applyFont="1" applyFill="1" applyBorder="1" applyAlignment="1" applyProtection="1">
      <alignment horizontal="right" vertical="top" wrapText="1"/>
    </xf>
    <xf numFmtId="0" fontId="13" fillId="0" borderId="14" xfId="0" applyFont="1" applyBorder="1" applyAlignment="1" applyProtection="1">
      <alignment vertical="top" wrapText="1"/>
    </xf>
    <xf numFmtId="0" fontId="3" fillId="2" borderId="0" xfId="0" applyFont="1" applyFill="1" applyBorder="1" applyAlignment="1" applyProtection="1">
      <alignment horizontal="right" vertical="top"/>
    </xf>
    <xf numFmtId="0" fontId="13" fillId="0" borderId="1" xfId="0" applyFont="1" applyBorder="1" applyAlignment="1" applyProtection="1">
      <alignment horizontal="left" vertical="top"/>
      <protection locked="0"/>
    </xf>
    <xf numFmtId="165" fontId="13" fillId="2" borderId="1" xfId="0" applyNumberFormat="1" applyFont="1" applyFill="1" applyBorder="1" applyAlignment="1" applyProtection="1">
      <alignment horizontal="left" vertical="top" wrapText="1"/>
      <protection locked="0"/>
    </xf>
    <xf numFmtId="164" fontId="13" fillId="2" borderId="1" xfId="0" applyNumberFormat="1" applyFont="1" applyFill="1" applyBorder="1" applyAlignment="1" applyProtection="1">
      <alignment horizontal="left" vertical="top" wrapText="1"/>
      <protection locked="0"/>
    </xf>
    <xf numFmtId="0" fontId="13" fillId="0" borderId="1" xfId="0" applyFont="1" applyBorder="1" applyAlignment="1" applyProtection="1">
      <alignment horizontal="left" vertical="top" wrapText="1"/>
      <protection locked="0"/>
    </xf>
    <xf numFmtId="0" fontId="5" fillId="2" borderId="0" xfId="0" applyFont="1" applyFill="1" applyBorder="1" applyAlignment="1" applyProtection="1">
      <alignment horizontal="left" vertical="top" wrapText="1" indent="1"/>
    </xf>
    <xf numFmtId="0" fontId="19" fillId="2" borderId="0" xfId="0" applyFont="1" applyFill="1" applyBorder="1" applyAlignment="1" applyProtection="1">
      <alignment horizontal="left" vertical="top" wrapText="1"/>
    </xf>
    <xf numFmtId="0" fontId="0" fillId="2" borderId="17" xfId="0" applyFont="1" applyFill="1" applyBorder="1" applyAlignment="1" applyProtection="1">
      <alignment vertical="top" wrapText="1"/>
    </xf>
    <xf numFmtId="0" fontId="7" fillId="2" borderId="0" xfId="0" applyFont="1" applyFill="1" applyAlignment="1" applyProtection="1">
      <alignment horizontal="right" vertical="top" wrapText="1"/>
    </xf>
    <xf numFmtId="0" fontId="0" fillId="0" borderId="0" xfId="0" applyFont="1" applyFill="1" applyBorder="1" applyAlignment="1" applyProtection="1">
      <alignment horizontal="left" vertical="top" wrapText="1"/>
    </xf>
    <xf numFmtId="0" fontId="4"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0" fillId="2" borderId="0" xfId="0" applyFont="1" applyFill="1" applyAlignment="1" applyProtection="1">
      <alignment vertical="center" wrapText="1"/>
    </xf>
    <xf numFmtId="0" fontId="0" fillId="0" borderId="0" xfId="0" applyFont="1" applyFill="1" applyAlignment="1" applyProtection="1">
      <alignment vertical="center" wrapText="1"/>
    </xf>
    <xf numFmtId="0" fontId="0" fillId="0" borderId="0" xfId="0" applyFont="1" applyAlignment="1" applyProtection="1">
      <alignment vertical="center" wrapText="1"/>
    </xf>
    <xf numFmtId="0" fontId="16" fillId="2" borderId="0" xfId="0" applyFont="1" applyFill="1" applyBorder="1" applyAlignment="1" applyProtection="1">
      <alignment horizontal="left" vertical="top" wrapText="1"/>
    </xf>
    <xf numFmtId="0" fontId="21" fillId="2" borderId="0" xfId="0" applyFont="1" applyFill="1" applyBorder="1" applyAlignment="1" applyProtection="1">
      <alignment horizontal="left" vertical="top" wrapText="1" indent="2"/>
    </xf>
    <xf numFmtId="0" fontId="3" fillId="2" borderId="10" xfId="0" applyFont="1" applyFill="1" applyBorder="1" applyAlignment="1" applyProtection="1">
      <alignment horizontal="right" vertical="top" wrapText="1"/>
    </xf>
    <xf numFmtId="0" fontId="13" fillId="4" borderId="1" xfId="0" applyFont="1" applyFill="1" applyBorder="1" applyAlignment="1" applyProtection="1">
      <alignment horizontal="left" vertical="top"/>
    </xf>
    <xf numFmtId="165" fontId="13" fillId="4" borderId="1" xfId="0" applyNumberFormat="1" applyFont="1" applyFill="1" applyBorder="1" applyAlignment="1" applyProtection="1">
      <alignment horizontal="left" vertical="top" wrapText="1"/>
    </xf>
    <xf numFmtId="164" fontId="13" fillId="4" borderId="1" xfId="0" applyNumberFormat="1" applyFont="1" applyFill="1" applyBorder="1" applyAlignment="1" applyProtection="1">
      <alignment horizontal="left" vertical="top" wrapText="1"/>
    </xf>
    <xf numFmtId="0" fontId="3" fillId="2" borderId="0" xfId="0" applyFont="1" applyFill="1" applyBorder="1" applyAlignment="1" applyProtection="1">
      <alignment horizontal="right" vertical="top" wrapText="1"/>
    </xf>
    <xf numFmtId="0" fontId="3" fillId="2" borderId="18" xfId="0" applyFont="1" applyFill="1" applyBorder="1" applyAlignment="1" applyProtection="1">
      <alignment horizontal="right" vertical="top" wrapText="1"/>
    </xf>
    <xf numFmtId="1" fontId="0" fillId="0" borderId="0" xfId="0" applyNumberFormat="1"/>
    <xf numFmtId="0" fontId="0" fillId="0" borderId="0" xfId="0" quotePrefix="1"/>
    <xf numFmtId="0" fontId="0" fillId="0" borderId="21" xfId="0" applyFont="1" applyBorder="1" applyAlignment="1" applyProtection="1">
      <alignment vertical="top" wrapText="1"/>
    </xf>
    <xf numFmtId="0" fontId="0" fillId="2" borderId="21" xfId="0" applyFont="1" applyFill="1" applyBorder="1" applyAlignment="1" applyProtection="1">
      <alignment vertical="top" wrapText="1"/>
    </xf>
    <xf numFmtId="0" fontId="21" fillId="2" borderId="0" xfId="0" applyFont="1" applyFill="1" applyBorder="1" applyAlignment="1" applyProtection="1">
      <alignment horizontal="left" vertical="center" wrapText="1"/>
    </xf>
    <xf numFmtId="0" fontId="0" fillId="0" borderId="0" xfId="0" applyNumberFormat="1"/>
    <xf numFmtId="0" fontId="7" fillId="2" borderId="0" xfId="0" applyFont="1" applyFill="1" applyBorder="1" applyAlignment="1" applyProtection="1">
      <alignment horizontal="left" vertical="center" wrapText="1"/>
    </xf>
    <xf numFmtId="0" fontId="19" fillId="0" borderId="0" xfId="0" applyFont="1" applyFill="1" applyBorder="1" applyAlignment="1" applyProtection="1">
      <alignment horizontal="left" vertical="top" wrapText="1"/>
    </xf>
    <xf numFmtId="166" fontId="0" fillId="0" borderId="0" xfId="0" applyNumberFormat="1"/>
    <xf numFmtId="167" fontId="0" fillId="0" borderId="0" xfId="0" applyNumberFormat="1"/>
    <xf numFmtId="168" fontId="0" fillId="0" borderId="0" xfId="0" applyNumberFormat="1"/>
    <xf numFmtId="169" fontId="0" fillId="0" borderId="0" xfId="0" applyNumberFormat="1"/>
    <xf numFmtId="2" fontId="0" fillId="0" borderId="0" xfId="0" applyNumberFormat="1"/>
    <xf numFmtId="170" fontId="0" fillId="0" borderId="0" xfId="0" applyNumberFormat="1"/>
    <xf numFmtId="171" fontId="0" fillId="0" borderId="0" xfId="0" applyNumberFormat="1"/>
    <xf numFmtId="0" fontId="13" fillId="4" borderId="1" xfId="0" applyNumberFormat="1" applyFont="1" applyFill="1" applyBorder="1" applyAlignment="1" applyProtection="1">
      <alignment horizontal="left" vertical="top" wrapText="1"/>
    </xf>
    <xf numFmtId="0" fontId="13" fillId="2" borderId="1" xfId="0" applyNumberFormat="1" applyFont="1" applyFill="1" applyBorder="1" applyAlignment="1" applyProtection="1">
      <alignment horizontal="left" vertical="top" wrapText="1"/>
      <protection locked="0"/>
    </xf>
    <xf numFmtId="0" fontId="13" fillId="0" borderId="1" xfId="0" applyNumberFormat="1" applyFont="1" applyFill="1" applyBorder="1" applyAlignment="1" applyProtection="1">
      <alignment horizontal="left" vertical="top" wrapText="1"/>
      <protection locked="0"/>
    </xf>
    <xf numFmtId="0" fontId="7" fillId="2" borderId="0" xfId="0" applyFont="1" applyFill="1" applyBorder="1" applyAlignment="1" applyProtection="1">
      <alignment horizontal="left" vertical="center"/>
    </xf>
    <xf numFmtId="0" fontId="0" fillId="0" borderId="0" xfId="0" applyFont="1" applyAlignment="1" applyProtection="1">
      <alignment vertical="top"/>
    </xf>
    <xf numFmtId="0" fontId="7" fillId="2" borderId="0" xfId="0" applyFont="1" applyFill="1" applyBorder="1" applyAlignment="1" applyProtection="1">
      <alignment horizontal="left" vertical="top" wrapText="1" indent="2"/>
    </xf>
    <xf numFmtId="0" fontId="7" fillId="2" borderId="0" xfId="0" applyFont="1" applyFill="1" applyBorder="1" applyAlignment="1" applyProtection="1">
      <alignment horizontal="left" vertical="top" wrapText="1" indent="1"/>
    </xf>
    <xf numFmtId="0" fontId="3" fillId="2" borderId="0" xfId="0" applyFont="1" applyFill="1" applyBorder="1" applyAlignment="1" applyProtection="1">
      <alignment horizontal="right" vertical="top" wrapText="1"/>
    </xf>
    <xf numFmtId="0" fontId="13" fillId="0" borderId="1" xfId="0" applyFont="1" applyBorder="1" applyAlignment="1">
      <alignment horizontal="left" vertical="top"/>
    </xf>
    <xf numFmtId="0" fontId="13" fillId="0" borderId="0" xfId="0" applyFont="1" applyAlignment="1">
      <alignment horizontal="left" vertical="top"/>
    </xf>
    <xf numFmtId="0" fontId="24" fillId="2" borderId="0" xfId="0" applyFont="1" applyFill="1" applyAlignment="1" applyProtection="1">
      <alignment horizontal="right" vertical="top" wrapText="1"/>
    </xf>
    <xf numFmtId="0" fontId="7" fillId="2" borderId="0"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10" fillId="2" borderId="0" xfId="0" applyFont="1" applyFill="1" applyBorder="1" applyAlignment="1" applyProtection="1">
      <alignment horizontal="right" vertical="top" wrapText="1"/>
    </xf>
    <xf numFmtId="0" fontId="13" fillId="4" borderId="1" xfId="0" applyFont="1" applyFill="1" applyBorder="1" applyAlignment="1" applyProtection="1">
      <alignment horizontal="left" vertical="top" wrapText="1"/>
    </xf>
    <xf numFmtId="0" fontId="3" fillId="2" borderId="0" xfId="0" applyFont="1" applyFill="1" applyBorder="1" applyAlignment="1" applyProtection="1">
      <alignment horizontal="right" vertical="top" wrapText="1"/>
    </xf>
    <xf numFmtId="0" fontId="3" fillId="2" borderId="10" xfId="0" applyFont="1" applyFill="1" applyBorder="1" applyAlignment="1" applyProtection="1">
      <alignment horizontal="right" vertical="top" wrapText="1"/>
    </xf>
    <xf numFmtId="0" fontId="12" fillId="3" borderId="1" xfId="0" applyFont="1" applyFill="1" applyBorder="1" applyAlignment="1" applyProtection="1">
      <alignment horizontal="center" wrapText="1"/>
    </xf>
    <xf numFmtId="0" fontId="13" fillId="2" borderId="1" xfId="0" applyFont="1" applyFill="1" applyBorder="1" applyAlignment="1" applyProtection="1">
      <alignment horizontal="left" vertical="top" wrapText="1"/>
      <protection locked="0"/>
    </xf>
    <xf numFmtId="0" fontId="13" fillId="0" borderId="1" xfId="0" applyFont="1" applyFill="1" applyBorder="1"/>
    <xf numFmtId="0" fontId="13" fillId="0" borderId="1" xfId="0" applyFont="1" applyBorder="1" applyAlignment="1" applyProtection="1">
      <alignment horizontal="left" vertical="top" wrapText="1"/>
    </xf>
    <xf numFmtId="0" fontId="13" fillId="2" borderId="1" xfId="0" applyFont="1" applyFill="1" applyBorder="1" applyAlignment="1" applyProtection="1">
      <alignment horizontal="left" vertical="top" wrapText="1"/>
    </xf>
    <xf numFmtId="0" fontId="13" fillId="0" borderId="1" xfId="0" applyFont="1" applyBorder="1" applyAlignment="1" applyProtection="1">
      <alignment horizontal="left" vertical="top"/>
    </xf>
    <xf numFmtId="165" fontId="13" fillId="2" borderId="1" xfId="0" applyNumberFormat="1" applyFont="1" applyFill="1" applyBorder="1" applyAlignment="1" applyProtection="1">
      <alignment horizontal="left" vertical="top" wrapText="1"/>
    </xf>
    <xf numFmtId="164" fontId="13" fillId="2" borderId="1" xfId="0" applyNumberFormat="1" applyFont="1" applyFill="1" applyBorder="1" applyAlignment="1" applyProtection="1">
      <alignment horizontal="left" vertical="top" wrapText="1"/>
    </xf>
    <xf numFmtId="0" fontId="13" fillId="2" borderId="1" xfId="0" applyNumberFormat="1" applyFont="1" applyFill="1" applyBorder="1" applyAlignment="1" applyProtection="1">
      <alignment horizontal="left" vertical="top" wrapText="1"/>
    </xf>
    <xf numFmtId="0" fontId="13" fillId="0" borderId="0" xfId="0" applyFont="1" applyBorder="1"/>
    <xf numFmtId="0" fontId="13" fillId="2" borderId="1" xfId="0" applyFont="1" applyFill="1" applyBorder="1" applyAlignment="1" applyProtection="1">
      <alignment horizontal="left" vertical="top" wrapText="1"/>
      <protection locked="0"/>
    </xf>
    <xf numFmtId="167" fontId="0" fillId="0" borderId="0" xfId="0" applyNumberFormat="1" applyFill="1"/>
    <xf numFmtId="0" fontId="0" fillId="0" borderId="0" xfId="0" applyFill="1"/>
    <xf numFmtId="169" fontId="0" fillId="0" borderId="0" xfId="0" applyNumberFormat="1" applyFill="1"/>
    <xf numFmtId="0" fontId="7" fillId="2" borderId="17" xfId="0" applyFont="1" applyFill="1" applyBorder="1" applyAlignment="1" applyProtection="1">
      <alignment horizontal="left" vertical="top" wrapText="1" indent="1"/>
    </xf>
    <xf numFmtId="0" fontId="7" fillId="2" borderId="0" xfId="0" applyFont="1" applyFill="1" applyAlignment="1">
      <alignment horizontal="left" vertical="center" wrapText="1"/>
    </xf>
    <xf numFmtId="0" fontId="7" fillId="2" borderId="0" xfId="0" applyFont="1" applyFill="1" applyAlignment="1">
      <alignment horizontal="left" vertical="top" wrapText="1"/>
    </xf>
    <xf numFmtId="0" fontId="7" fillId="2" borderId="0" xfId="0" applyFont="1" applyFill="1" applyBorder="1" applyAlignment="1" applyProtection="1">
      <alignment horizontal="left" vertical="top" wrapText="1"/>
    </xf>
    <xf numFmtId="0" fontId="8" fillId="2" borderId="0" xfId="0" applyFont="1" applyFill="1" applyBorder="1" applyAlignment="1" applyProtection="1">
      <alignment horizontal="left" vertical="top" wrapText="1"/>
    </xf>
    <xf numFmtId="0" fontId="19" fillId="0" borderId="0" xfId="0" applyFont="1" applyFill="1" applyBorder="1" applyAlignment="1" applyProtection="1">
      <alignment horizontal="left" vertical="top" wrapText="1"/>
    </xf>
    <xf numFmtId="0" fontId="8" fillId="2" borderId="0" xfId="0" applyFont="1" applyFill="1" applyBorder="1" applyAlignment="1" applyProtection="1">
      <alignment horizontal="left" vertical="center" wrapText="1" indent="1"/>
    </xf>
    <xf numFmtId="0" fontId="12" fillId="3" borderId="14" xfId="0" applyFont="1" applyFill="1" applyBorder="1" applyAlignment="1" applyProtection="1">
      <alignment horizontal="left" vertical="center" wrapText="1" indent="1"/>
    </xf>
    <xf numFmtId="0" fontId="12" fillId="3" borderId="0" xfId="0" applyFont="1" applyFill="1" applyBorder="1" applyAlignment="1" applyProtection="1">
      <alignment horizontal="left" vertical="center" wrapText="1" indent="1"/>
    </xf>
    <xf numFmtId="0" fontId="21" fillId="2" borderId="0" xfId="0" applyFont="1" applyFill="1" applyBorder="1" applyAlignment="1" applyProtection="1">
      <alignment horizontal="left" vertical="top" wrapText="1" indent="1"/>
    </xf>
    <xf numFmtId="0" fontId="9" fillId="2" borderId="0" xfId="0" applyFont="1" applyFill="1" applyAlignment="1" applyProtection="1">
      <alignment horizontal="left" vertical="top" wrapText="1"/>
    </xf>
    <xf numFmtId="0" fontId="20" fillId="2" borderId="0" xfId="0" applyFont="1" applyFill="1" applyBorder="1" applyAlignment="1" applyProtection="1">
      <alignment horizontal="left" vertical="top" wrapText="1" indent="1"/>
    </xf>
    <xf numFmtId="0" fontId="7" fillId="2" borderId="17" xfId="0" applyFont="1" applyFill="1" applyBorder="1" applyAlignment="1" applyProtection="1">
      <alignment horizontal="left" vertical="top" wrapText="1" indent="1"/>
    </xf>
    <xf numFmtId="0" fontId="20" fillId="2" borderId="21" xfId="0" applyFont="1" applyFill="1" applyBorder="1" applyAlignment="1" applyProtection="1">
      <alignment horizontal="left" vertical="top" wrapText="1" indent="1"/>
    </xf>
    <xf numFmtId="0" fontId="7" fillId="2" borderId="0" xfId="0" applyFont="1" applyFill="1" applyBorder="1" applyAlignment="1" applyProtection="1">
      <alignment horizontal="left" vertical="top" wrapText="1" indent="2"/>
    </xf>
    <xf numFmtId="0" fontId="17" fillId="2" borderId="17" xfId="1" applyFont="1" applyFill="1" applyBorder="1" applyAlignment="1" applyProtection="1">
      <alignment horizontal="left" vertical="top" wrapText="1" indent="2"/>
    </xf>
    <xf numFmtId="0" fontId="21" fillId="2" borderId="17" xfId="0" applyFont="1" applyFill="1" applyBorder="1" applyAlignment="1" applyProtection="1">
      <alignment horizontal="left" vertical="top" wrapText="1" indent="2"/>
    </xf>
    <xf numFmtId="0" fontId="7" fillId="2" borderId="0" xfId="0" applyFont="1" applyFill="1" applyBorder="1" applyAlignment="1" applyProtection="1">
      <alignment horizontal="left" vertical="top" wrapText="1" indent="1"/>
    </xf>
    <xf numFmtId="0" fontId="7" fillId="2" borderId="0" xfId="0" applyFont="1" applyFill="1" applyAlignment="1">
      <alignment horizontal="left" vertical="center" wrapText="1"/>
    </xf>
    <xf numFmtId="0" fontId="6" fillId="2" borderId="0" xfId="0" applyFont="1" applyFill="1" applyBorder="1" applyAlignment="1" applyProtection="1">
      <alignment horizontal="left" vertical="top" wrapText="1"/>
    </xf>
    <xf numFmtId="0" fontId="25" fillId="2" borderId="0" xfId="0" applyFont="1" applyFill="1" applyBorder="1" applyAlignment="1" applyProtection="1">
      <alignment horizontal="left" vertical="top" wrapText="1"/>
    </xf>
    <xf numFmtId="0" fontId="3" fillId="2" borderId="5"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wrapText="1"/>
    </xf>
    <xf numFmtId="0" fontId="3" fillId="2" borderId="17" xfId="0" applyFont="1" applyFill="1" applyBorder="1" applyAlignment="1" applyProtection="1">
      <alignment horizontal="left" vertical="center" wrapText="1"/>
    </xf>
    <xf numFmtId="0" fontId="12" fillId="3" borderId="1" xfId="0" applyFont="1" applyFill="1" applyBorder="1" applyAlignment="1" applyProtection="1">
      <alignment horizontal="center" wrapText="1"/>
    </xf>
    <xf numFmtId="0" fontId="13" fillId="0" borderId="1" xfId="0" applyFont="1" applyBorder="1" applyAlignment="1" applyProtection="1">
      <alignment horizontal="center" wrapText="1"/>
    </xf>
    <xf numFmtId="0" fontId="13" fillId="2" borderId="11" xfId="0" applyFont="1" applyFill="1" applyBorder="1" applyAlignment="1" applyProtection="1">
      <alignment horizontal="left" vertical="top" wrapText="1"/>
    </xf>
    <xf numFmtId="0" fontId="13" fillId="2" borderId="13" xfId="0" applyFont="1" applyFill="1" applyBorder="1" applyAlignment="1" applyProtection="1">
      <alignment horizontal="left" vertical="top" wrapText="1"/>
    </xf>
    <xf numFmtId="0" fontId="13" fillId="2" borderId="12" xfId="0" applyFont="1" applyFill="1" applyBorder="1" applyAlignment="1" applyProtection="1">
      <alignment horizontal="left" vertical="top" wrapText="1"/>
    </xf>
    <xf numFmtId="0" fontId="10" fillId="2" borderId="0" xfId="0" applyFont="1" applyFill="1" applyBorder="1" applyAlignment="1" applyProtection="1">
      <alignment horizontal="right" vertical="top" wrapText="1"/>
    </xf>
    <xf numFmtId="0" fontId="10" fillId="2" borderId="10" xfId="0" applyFont="1" applyFill="1" applyBorder="1" applyAlignment="1" applyProtection="1">
      <alignment horizontal="right" vertical="top" wrapText="1"/>
    </xf>
    <xf numFmtId="0" fontId="13" fillId="4" borderId="11" xfId="0" applyFont="1" applyFill="1" applyBorder="1" applyAlignment="1" applyProtection="1">
      <alignment horizontal="left" vertical="top" wrapText="1"/>
    </xf>
    <xf numFmtId="0" fontId="13" fillId="4" borderId="13" xfId="0" applyFont="1" applyFill="1" applyBorder="1" applyAlignment="1" applyProtection="1">
      <alignment horizontal="left" vertical="top" wrapText="1"/>
    </xf>
    <xf numFmtId="0" fontId="13" fillId="4" borderId="12" xfId="0" applyFont="1" applyFill="1" applyBorder="1" applyAlignment="1" applyProtection="1">
      <alignment horizontal="left" vertical="top" wrapText="1"/>
    </xf>
    <xf numFmtId="0" fontId="13" fillId="4" borderId="19" xfId="0" applyFont="1" applyFill="1" applyBorder="1" applyAlignment="1" applyProtection="1">
      <alignment horizontal="left" vertical="top" wrapText="1"/>
    </xf>
    <xf numFmtId="0" fontId="13" fillId="4" borderId="20" xfId="0" applyFont="1" applyFill="1" applyBorder="1" applyAlignment="1" applyProtection="1">
      <alignment horizontal="left" vertical="top" wrapText="1"/>
    </xf>
    <xf numFmtId="165" fontId="13" fillId="4" borderId="11" xfId="0" applyNumberFormat="1" applyFont="1" applyFill="1" applyBorder="1" applyAlignment="1" applyProtection="1">
      <alignment horizontal="left" vertical="top" wrapText="1"/>
    </xf>
    <xf numFmtId="165" fontId="13" fillId="4" borderId="12" xfId="0" applyNumberFormat="1" applyFont="1" applyFill="1" applyBorder="1" applyAlignment="1" applyProtection="1">
      <alignment horizontal="left" vertical="top" wrapText="1"/>
    </xf>
    <xf numFmtId="0" fontId="3" fillId="2" borderId="14" xfId="0" applyFont="1" applyFill="1" applyBorder="1" applyAlignment="1" applyProtection="1">
      <alignment horizontal="right" vertical="top" wrapText="1"/>
    </xf>
    <xf numFmtId="0" fontId="3" fillId="2" borderId="0" xfId="0" applyFont="1" applyFill="1" applyBorder="1" applyAlignment="1" applyProtection="1">
      <alignment horizontal="right" vertical="top" wrapText="1"/>
    </xf>
    <xf numFmtId="0" fontId="3" fillId="2" borderId="10" xfId="0" applyFont="1" applyFill="1" applyBorder="1" applyAlignment="1" applyProtection="1">
      <alignment horizontal="right" vertical="top" wrapText="1"/>
    </xf>
    <xf numFmtId="0" fontId="10" fillId="2" borderId="14" xfId="0" applyFont="1" applyFill="1" applyBorder="1" applyAlignment="1" applyProtection="1">
      <alignment horizontal="right" vertical="top" wrapText="1"/>
    </xf>
    <xf numFmtId="0" fontId="16" fillId="4" borderId="11" xfId="1" applyFont="1" applyFill="1" applyBorder="1" applyAlignment="1" applyProtection="1">
      <alignment horizontal="left" vertical="top" wrapText="1"/>
    </xf>
    <xf numFmtId="0" fontId="16" fillId="4" borderId="12" xfId="1" applyFont="1" applyFill="1" applyBorder="1" applyAlignment="1" applyProtection="1">
      <alignment horizontal="left" vertical="top" wrapText="1"/>
    </xf>
    <xf numFmtId="0" fontId="13" fillId="4" borderId="1" xfId="0" applyFont="1" applyFill="1" applyBorder="1" applyAlignment="1" applyProtection="1">
      <alignment horizontal="left" vertical="top" wrapText="1"/>
    </xf>
    <xf numFmtId="0" fontId="8" fillId="2" borderId="0" xfId="0" applyFont="1" applyFill="1" applyBorder="1" applyAlignment="1" applyProtection="1">
      <alignment horizontal="left" vertical="top" wrapText="1" indent="1"/>
    </xf>
    <xf numFmtId="0" fontId="13" fillId="4" borderId="11" xfId="0" applyNumberFormat="1" applyFont="1" applyFill="1" applyBorder="1" applyAlignment="1" applyProtection="1">
      <alignment horizontal="left" vertical="top" wrapText="1"/>
    </xf>
    <xf numFmtId="1" fontId="13" fillId="4" borderId="12" xfId="0" applyNumberFormat="1" applyFont="1" applyFill="1" applyBorder="1" applyAlignment="1" applyProtection="1">
      <alignment horizontal="left" vertical="top" wrapText="1"/>
    </xf>
    <xf numFmtId="0" fontId="26" fillId="2" borderId="0" xfId="0" applyFont="1" applyFill="1" applyBorder="1" applyAlignment="1" applyProtection="1">
      <alignment horizontal="left" vertical="top" wrapText="1"/>
    </xf>
    <xf numFmtId="0" fontId="13" fillId="0" borderId="19" xfId="0" applyFont="1" applyFill="1" applyBorder="1" applyAlignment="1" applyProtection="1">
      <alignment horizontal="left" vertical="top" wrapText="1"/>
      <protection locked="0"/>
    </xf>
    <xf numFmtId="0" fontId="13" fillId="0" borderId="20" xfId="0" applyFont="1" applyFill="1" applyBorder="1" applyAlignment="1" applyProtection="1">
      <alignment horizontal="left" vertical="top" wrapText="1"/>
      <protection locked="0"/>
    </xf>
    <xf numFmtId="165" fontId="13" fillId="0" borderId="11" xfId="0" applyNumberFormat="1" applyFont="1" applyFill="1" applyBorder="1" applyAlignment="1" applyProtection="1">
      <alignment horizontal="left" vertical="top" wrapText="1"/>
      <protection locked="0"/>
    </xf>
    <xf numFmtId="165" fontId="13" fillId="0" borderId="12" xfId="0" applyNumberFormat="1" applyFont="1" applyFill="1" applyBorder="1" applyAlignment="1" applyProtection="1">
      <alignment horizontal="left" vertical="top" wrapText="1"/>
      <protection locked="0"/>
    </xf>
    <xf numFmtId="0" fontId="13" fillId="2" borderId="11" xfId="0" applyFont="1" applyFill="1" applyBorder="1" applyAlignment="1" applyProtection="1">
      <alignment horizontal="left" vertical="top" wrapText="1"/>
      <protection locked="0"/>
    </xf>
    <xf numFmtId="0" fontId="13" fillId="2" borderId="13" xfId="0" applyFont="1" applyFill="1" applyBorder="1" applyAlignment="1" applyProtection="1">
      <alignment horizontal="left" vertical="top" wrapText="1"/>
      <protection locked="0"/>
    </xf>
    <xf numFmtId="0" fontId="13" fillId="2" borderId="12" xfId="0" applyFont="1" applyFill="1" applyBorder="1" applyAlignment="1" applyProtection="1">
      <alignment horizontal="left" vertical="top" wrapText="1"/>
      <protection locked="0"/>
    </xf>
    <xf numFmtId="0" fontId="13" fillId="2" borderId="0" xfId="0" applyFont="1" applyFill="1" applyAlignment="1" applyProtection="1">
      <alignment horizontal="left" vertical="top" wrapText="1"/>
    </xf>
    <xf numFmtId="0" fontId="16" fillId="2" borderId="11" xfId="1" applyFont="1" applyFill="1" applyBorder="1" applyAlignment="1" applyProtection="1">
      <alignment horizontal="left" vertical="top" wrapText="1"/>
      <protection locked="0"/>
    </xf>
    <xf numFmtId="0" fontId="16" fillId="2" borderId="12" xfId="1" applyFont="1" applyFill="1" applyBorder="1" applyAlignment="1" applyProtection="1">
      <alignment horizontal="left" vertical="top" wrapText="1"/>
      <protection locked="0"/>
    </xf>
    <xf numFmtId="0" fontId="13" fillId="2" borderId="1" xfId="0" applyFont="1" applyFill="1" applyBorder="1" applyAlignment="1" applyProtection="1">
      <alignment horizontal="left" vertical="top" wrapText="1"/>
      <protection locked="0"/>
    </xf>
    <xf numFmtId="0" fontId="0" fillId="0" borderId="0" xfId="0" applyAlignment="1">
      <alignment horizontal="left" vertical="top" wrapText="1" indent="1"/>
    </xf>
    <xf numFmtId="0" fontId="26" fillId="2" borderId="0" xfId="0" applyFont="1" applyFill="1" applyBorder="1" applyAlignment="1" applyProtection="1">
      <alignment horizontal="center" vertical="top"/>
    </xf>
    <xf numFmtId="0" fontId="0" fillId="0" borderId="0" xfId="0" applyAlignment="1">
      <alignment vertical="top"/>
    </xf>
    <xf numFmtId="0" fontId="13" fillId="0" borderId="11" xfId="0" applyFont="1" applyBorder="1" applyAlignment="1" applyProtection="1">
      <alignment horizontal="left" vertical="top" wrapText="1"/>
      <protection locked="0"/>
    </xf>
    <xf numFmtId="0" fontId="13" fillId="0" borderId="12" xfId="0" applyFont="1" applyBorder="1" applyAlignment="1" applyProtection="1">
      <alignment horizontal="left" vertical="top" wrapText="1"/>
      <protection locked="0"/>
    </xf>
    <xf numFmtId="0" fontId="13" fillId="2" borderId="11" xfId="0" applyNumberFormat="1" applyFont="1" applyFill="1" applyBorder="1" applyAlignment="1" applyProtection="1">
      <alignment horizontal="left" vertical="top" wrapText="1"/>
      <protection locked="0"/>
    </xf>
    <xf numFmtId="1" fontId="13" fillId="2" borderId="12" xfId="0" applyNumberFormat="1" applyFont="1" applyFill="1" applyBorder="1" applyAlignment="1" applyProtection="1">
      <alignment horizontal="left" vertical="top" wrapText="1"/>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MDFeedback@gov.ab.ca" TargetMode="External"/><Relationship Id="rId1" Type="http://schemas.openxmlformats.org/officeDocument/2006/relationships/hyperlink" Target="https://open.alberta.ca/publications/p28p5"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151"/>
  <sheetViews>
    <sheetView tabSelected="1" zoomScaleNormal="100" workbookViewId="0">
      <selection activeCell="B22" sqref="B22:I22"/>
    </sheetView>
  </sheetViews>
  <sheetFormatPr defaultColWidth="8.85546875" defaultRowHeight="15" x14ac:dyDescent="0.25"/>
  <cols>
    <col min="1" max="1" width="3.42578125" style="8" customWidth="1"/>
    <col min="2" max="2" width="14.7109375" style="8" customWidth="1"/>
    <col min="3" max="3" width="44.140625" style="8" customWidth="1"/>
    <col min="4" max="4" width="3.42578125" style="8" customWidth="1"/>
    <col min="5" max="5" width="15.28515625" style="8" customWidth="1"/>
    <col min="6" max="6" width="40" style="8" customWidth="1"/>
    <col min="7" max="7" width="3.42578125" style="8" customWidth="1"/>
    <col min="8" max="8" width="15.7109375" style="8" customWidth="1"/>
    <col min="9" max="9" width="39.140625" style="8" customWidth="1"/>
    <col min="10" max="10" width="3.42578125" style="8" customWidth="1"/>
    <col min="11" max="11" width="21.85546875" style="8" customWidth="1"/>
    <col min="12" max="13" width="15.5703125" style="8" bestFit="1" customWidth="1"/>
    <col min="14" max="14" width="20.42578125" style="8" customWidth="1"/>
    <col min="15" max="15" width="21.5703125" style="8" customWidth="1"/>
    <col min="16" max="16" width="19.42578125" style="8" customWidth="1"/>
    <col min="17" max="17" width="41.28515625" style="8" customWidth="1"/>
    <col min="18" max="19" width="38.28515625" style="8" customWidth="1"/>
    <col min="20" max="20" width="41.28515625" style="8" customWidth="1"/>
    <col min="21" max="21" width="23.85546875" style="8" customWidth="1"/>
    <col min="22" max="22" width="3.5703125" style="8" customWidth="1"/>
    <col min="23" max="16384" width="8.85546875" style="8"/>
  </cols>
  <sheetData>
    <row r="1" spans="1:23" s="41" customFormat="1" ht="23.45" customHeight="1" x14ac:dyDescent="0.25">
      <c r="A1" s="131" t="s">
        <v>84</v>
      </c>
      <c r="B1" s="131"/>
      <c r="C1" s="131"/>
      <c r="D1" s="131"/>
      <c r="E1" s="131"/>
      <c r="F1" s="131"/>
      <c r="G1" s="131"/>
      <c r="H1" s="67"/>
      <c r="I1" s="67"/>
      <c r="J1" s="58"/>
      <c r="K1" s="82"/>
      <c r="L1" s="82"/>
      <c r="M1" s="82"/>
      <c r="N1" s="82"/>
      <c r="O1" s="126"/>
      <c r="P1" s="126"/>
      <c r="Q1" s="47"/>
      <c r="R1" s="47"/>
      <c r="S1" s="47"/>
      <c r="T1" s="46"/>
      <c r="U1" s="47"/>
      <c r="V1" s="46"/>
      <c r="W1" s="47"/>
    </row>
    <row r="2" spans="1:23" ht="15.75" customHeight="1" x14ac:dyDescent="0.25">
      <c r="A2" s="127" t="s">
        <v>656</v>
      </c>
      <c r="B2" s="127"/>
      <c r="C2" s="127"/>
      <c r="D2" s="127"/>
      <c r="E2" s="127"/>
      <c r="F2" s="127"/>
      <c r="G2" s="127"/>
      <c r="H2" s="127"/>
      <c r="I2" s="1"/>
      <c r="J2" s="1"/>
      <c r="K2" s="47"/>
      <c r="L2" s="47"/>
      <c r="M2" s="47"/>
      <c r="N2" s="47"/>
      <c r="O2" s="47"/>
      <c r="P2" s="46"/>
      <c r="Q2" s="46"/>
      <c r="R2" s="46"/>
      <c r="S2" s="46"/>
      <c r="T2" s="46"/>
      <c r="U2" s="46"/>
      <c r="V2" s="46"/>
      <c r="W2" s="45"/>
    </row>
    <row r="3" spans="1:23" ht="17.25" customHeight="1" x14ac:dyDescent="0.25">
      <c r="A3" s="128" t="s">
        <v>91</v>
      </c>
      <c r="B3" s="129"/>
      <c r="C3" s="129"/>
      <c r="D3" s="129"/>
      <c r="E3" s="129"/>
      <c r="F3" s="129"/>
      <c r="G3" s="129"/>
      <c r="H3" s="129"/>
      <c r="I3" s="129"/>
      <c r="J3" s="129"/>
      <c r="K3" s="47"/>
      <c r="L3" s="47"/>
      <c r="M3" s="47"/>
      <c r="N3" s="47"/>
      <c r="O3" s="47"/>
      <c r="P3" s="46"/>
      <c r="Q3" s="46"/>
      <c r="R3" s="46"/>
      <c r="S3" s="46"/>
      <c r="T3" s="46"/>
      <c r="U3" s="46"/>
      <c r="V3" s="46"/>
      <c r="W3" s="45"/>
    </row>
    <row r="4" spans="1:23" ht="42" customHeight="1" x14ac:dyDescent="0.25">
      <c r="A4" s="133" t="s">
        <v>648</v>
      </c>
      <c r="B4" s="133"/>
      <c r="C4" s="133"/>
      <c r="D4" s="133"/>
      <c r="E4" s="133"/>
      <c r="F4" s="133"/>
      <c r="G4" s="133"/>
      <c r="H4" s="133"/>
      <c r="I4" s="121"/>
      <c r="J4" s="59"/>
      <c r="K4" s="47"/>
      <c r="L4" s="47"/>
      <c r="M4" s="47"/>
      <c r="N4" s="47"/>
      <c r="O4" s="47"/>
      <c r="P4" s="46"/>
      <c r="Q4" s="46"/>
      <c r="R4" s="46"/>
      <c r="S4" s="46"/>
      <c r="T4" s="46"/>
      <c r="U4" s="46"/>
      <c r="V4" s="46"/>
      <c r="W4" s="45"/>
    </row>
    <row r="5" spans="1:23" x14ac:dyDescent="0.25">
      <c r="A5" s="132" t="s">
        <v>92</v>
      </c>
      <c r="B5" s="132"/>
      <c r="C5" s="132"/>
      <c r="D5" s="132"/>
      <c r="E5" s="132"/>
      <c r="F5" s="132"/>
      <c r="G5" s="132"/>
      <c r="H5" s="132"/>
      <c r="I5" s="96"/>
      <c r="J5" s="1"/>
      <c r="K5" s="47"/>
      <c r="L5" s="47"/>
      <c r="M5" s="47"/>
      <c r="N5" s="47"/>
      <c r="O5" s="46"/>
      <c r="P5" s="46"/>
      <c r="Q5" s="46"/>
      <c r="R5" s="46"/>
      <c r="S5" s="46"/>
      <c r="T5" s="46"/>
      <c r="U5" s="46"/>
      <c r="V5" s="46"/>
      <c r="W5" s="45"/>
    </row>
    <row r="6" spans="1:23" ht="12.75" customHeight="1" x14ac:dyDescent="0.25">
      <c r="A6" s="130" t="s">
        <v>98</v>
      </c>
      <c r="B6" s="130"/>
      <c r="C6" s="130"/>
      <c r="D6" s="130"/>
      <c r="E6" s="130"/>
      <c r="F6" s="130"/>
      <c r="G6" s="130"/>
      <c r="H6" s="130"/>
      <c r="I6" s="130"/>
      <c r="J6" s="1"/>
      <c r="K6" s="47"/>
      <c r="L6" s="47"/>
      <c r="M6" s="47"/>
      <c r="N6" s="47"/>
      <c r="O6" s="46"/>
      <c r="P6" s="46"/>
      <c r="Q6" s="46"/>
      <c r="R6" s="46"/>
      <c r="S6" s="46"/>
      <c r="T6" s="46"/>
      <c r="U6" s="46"/>
      <c r="V6" s="46"/>
      <c r="W6" s="45"/>
    </row>
    <row r="7" spans="1:23" ht="12.6" customHeight="1" x14ac:dyDescent="0.25">
      <c r="A7" s="135" t="s">
        <v>479</v>
      </c>
      <c r="B7" s="135"/>
      <c r="C7" s="135"/>
      <c r="D7" s="135"/>
      <c r="E7" s="135"/>
      <c r="F7" s="135"/>
      <c r="G7" s="135"/>
      <c r="H7" s="135"/>
      <c r="I7" s="135"/>
      <c r="J7" s="1"/>
      <c r="K7" s="47"/>
      <c r="L7" s="47"/>
      <c r="M7" s="47"/>
      <c r="N7" s="47"/>
      <c r="O7" s="46"/>
      <c r="P7" s="46"/>
      <c r="Q7" s="46"/>
      <c r="R7" s="46"/>
      <c r="S7" s="46"/>
      <c r="T7" s="46"/>
      <c r="U7" s="46"/>
      <c r="V7" s="46"/>
      <c r="W7" s="45"/>
    </row>
    <row r="8" spans="1:23" ht="7.5" customHeight="1" x14ac:dyDescent="0.25">
      <c r="A8" s="136"/>
      <c r="B8" s="137"/>
      <c r="C8" s="137"/>
      <c r="D8" s="137"/>
      <c r="E8" s="137"/>
      <c r="F8" s="137"/>
      <c r="G8" s="137"/>
      <c r="H8" s="137"/>
      <c r="I8" s="137"/>
      <c r="J8" s="1"/>
      <c r="K8" s="47"/>
      <c r="L8" s="47"/>
      <c r="M8" s="47"/>
      <c r="N8" s="47"/>
      <c r="O8" s="46"/>
      <c r="P8" s="46"/>
      <c r="Q8" s="46"/>
      <c r="R8" s="46"/>
      <c r="S8" s="46"/>
      <c r="T8" s="46"/>
      <c r="U8" s="46"/>
      <c r="V8" s="46"/>
      <c r="W8" s="45"/>
    </row>
    <row r="9" spans="1:23" ht="15" customHeight="1" x14ac:dyDescent="0.25">
      <c r="A9" s="132" t="s">
        <v>93</v>
      </c>
      <c r="B9" s="132"/>
      <c r="C9" s="132"/>
      <c r="D9" s="132"/>
      <c r="E9" s="132"/>
      <c r="F9" s="132"/>
      <c r="G9" s="132"/>
      <c r="H9" s="132"/>
      <c r="I9" s="57"/>
      <c r="J9" s="1"/>
      <c r="K9" s="47"/>
      <c r="L9" s="47"/>
      <c r="M9" s="47"/>
      <c r="N9" s="47"/>
      <c r="O9" s="46"/>
      <c r="P9" s="46"/>
      <c r="Q9" s="46"/>
      <c r="R9" s="46"/>
      <c r="S9" s="46"/>
      <c r="T9" s="46"/>
      <c r="U9" s="46"/>
      <c r="V9" s="46"/>
      <c r="W9" s="45"/>
    </row>
    <row r="10" spans="1:23" ht="12.75" customHeight="1" x14ac:dyDescent="0.25">
      <c r="A10" s="138" t="s">
        <v>444</v>
      </c>
      <c r="B10" s="138"/>
      <c r="C10" s="138"/>
      <c r="D10" s="138"/>
      <c r="E10" s="138"/>
      <c r="F10" s="138"/>
      <c r="G10" s="138"/>
      <c r="H10" s="138"/>
      <c r="I10" s="138"/>
      <c r="J10" s="1"/>
      <c r="K10" s="47"/>
      <c r="L10" s="47"/>
      <c r="M10" s="47"/>
      <c r="N10" s="47"/>
      <c r="O10" s="46"/>
      <c r="P10" s="46"/>
      <c r="Q10" s="46"/>
      <c r="R10" s="46"/>
      <c r="S10" s="46"/>
      <c r="T10" s="46"/>
      <c r="U10" s="46"/>
      <c r="V10" s="46"/>
      <c r="W10" s="45"/>
    </row>
    <row r="11" spans="1:23" ht="12.75" customHeight="1" x14ac:dyDescent="0.25">
      <c r="A11" s="138" t="s">
        <v>443</v>
      </c>
      <c r="B11" s="130"/>
      <c r="C11" s="130"/>
      <c r="D11" s="130"/>
      <c r="E11" s="130"/>
      <c r="F11" s="130"/>
      <c r="G11" s="130"/>
      <c r="H11" s="130"/>
      <c r="I11" s="130"/>
      <c r="J11" s="1"/>
      <c r="K11" s="47"/>
      <c r="L11" s="47"/>
      <c r="M11" s="47"/>
      <c r="N11" s="47"/>
      <c r="O11" s="46"/>
      <c r="P11" s="46"/>
      <c r="Q11" s="46"/>
      <c r="R11" s="46"/>
      <c r="S11" s="46"/>
      <c r="T11" s="46"/>
      <c r="U11" s="46"/>
      <c r="V11" s="46"/>
      <c r="W11" s="45"/>
    </row>
    <row r="12" spans="1:23" ht="12.75" customHeight="1" x14ac:dyDescent="0.25">
      <c r="A12" s="138" t="s">
        <v>480</v>
      </c>
      <c r="B12" s="130"/>
      <c r="C12" s="130"/>
      <c r="D12" s="130"/>
      <c r="E12" s="130"/>
      <c r="F12" s="130"/>
      <c r="G12" s="130"/>
      <c r="H12" s="130"/>
      <c r="I12" s="130"/>
      <c r="J12" s="1"/>
      <c r="K12" s="47"/>
      <c r="L12" s="47"/>
      <c r="M12" s="47"/>
      <c r="N12" s="47"/>
      <c r="O12" s="46"/>
      <c r="P12" s="46"/>
      <c r="Q12" s="46"/>
      <c r="R12" s="46"/>
      <c r="S12" s="46"/>
      <c r="T12" s="46"/>
      <c r="U12" s="46"/>
      <c r="V12" s="46"/>
      <c r="W12" s="45"/>
    </row>
    <row r="13" spans="1:23" ht="7.5" customHeight="1" x14ac:dyDescent="0.25">
      <c r="A13" s="136"/>
      <c r="B13" s="137"/>
      <c r="C13" s="137"/>
      <c r="D13" s="137"/>
      <c r="E13" s="137"/>
      <c r="F13" s="137"/>
      <c r="G13" s="137"/>
      <c r="H13" s="137"/>
      <c r="I13" s="137"/>
      <c r="J13" s="1"/>
      <c r="K13" s="47"/>
      <c r="L13" s="47"/>
      <c r="M13" s="47"/>
      <c r="N13" s="47"/>
      <c r="O13" s="46"/>
      <c r="P13" s="46"/>
      <c r="Q13" s="46"/>
      <c r="R13" s="46"/>
      <c r="S13" s="46"/>
      <c r="T13" s="46"/>
      <c r="U13" s="46"/>
      <c r="V13" s="46"/>
      <c r="W13" s="45"/>
    </row>
    <row r="14" spans="1:23" ht="15" customHeight="1" x14ac:dyDescent="0.25">
      <c r="A14" s="132" t="s">
        <v>94</v>
      </c>
      <c r="B14" s="132"/>
      <c r="C14" s="132"/>
      <c r="D14" s="132"/>
      <c r="E14" s="132"/>
      <c r="F14" s="132"/>
      <c r="G14" s="132"/>
      <c r="H14" s="132"/>
      <c r="I14" s="57"/>
      <c r="J14" s="1"/>
      <c r="K14" s="47"/>
      <c r="L14" s="47"/>
      <c r="M14" s="47"/>
      <c r="N14" s="47"/>
      <c r="O14" s="46"/>
      <c r="P14" s="46"/>
      <c r="Q14" s="46"/>
      <c r="R14" s="46"/>
      <c r="S14" s="46"/>
      <c r="T14" s="46"/>
      <c r="U14" s="46"/>
      <c r="V14" s="46"/>
      <c r="W14" s="45"/>
    </row>
    <row r="15" spans="1:23" ht="14.25" customHeight="1" x14ac:dyDescent="0.25">
      <c r="A15" s="60" t="s">
        <v>95</v>
      </c>
      <c r="B15" s="124" t="s">
        <v>96</v>
      </c>
      <c r="C15" s="124"/>
      <c r="D15" s="124"/>
      <c r="E15" s="124"/>
      <c r="F15" s="124"/>
      <c r="G15" s="124"/>
      <c r="H15" s="124"/>
      <c r="I15" s="95"/>
      <c r="J15" s="1"/>
      <c r="K15" s="47"/>
      <c r="L15" s="47"/>
      <c r="M15" s="47"/>
      <c r="N15" s="47"/>
      <c r="O15" s="46"/>
      <c r="P15" s="46"/>
      <c r="Q15" s="46"/>
      <c r="R15" s="46"/>
      <c r="S15" s="46"/>
      <c r="T15" s="46"/>
      <c r="U15" s="46"/>
      <c r="V15" s="46"/>
      <c r="W15" s="45"/>
    </row>
    <row r="16" spans="1:23" s="41" customFormat="1" ht="26.45" customHeight="1" x14ac:dyDescent="0.25">
      <c r="A16" s="60" t="s">
        <v>95</v>
      </c>
      <c r="B16" s="140" t="s">
        <v>126</v>
      </c>
      <c r="C16" s="140"/>
      <c r="D16" s="140"/>
      <c r="E16" s="140"/>
      <c r="F16" s="140"/>
      <c r="G16" s="140"/>
      <c r="H16" s="140"/>
      <c r="I16" s="140"/>
      <c r="J16" s="1"/>
      <c r="K16" s="47"/>
      <c r="L16" s="61"/>
      <c r="M16" s="61"/>
      <c r="N16" s="47"/>
      <c r="O16" s="62"/>
      <c r="P16" s="63"/>
      <c r="Q16" s="63"/>
      <c r="R16" s="63"/>
      <c r="S16" s="63"/>
      <c r="T16" s="63"/>
      <c r="U16" s="63"/>
      <c r="V16" s="63"/>
      <c r="W16" s="47"/>
    </row>
    <row r="17" spans="1:23" ht="27.75" customHeight="1" x14ac:dyDescent="0.25">
      <c r="A17" s="60" t="s">
        <v>95</v>
      </c>
      <c r="B17" s="124" t="s">
        <v>460</v>
      </c>
      <c r="C17" s="124"/>
      <c r="D17" s="124"/>
      <c r="E17" s="124"/>
      <c r="F17" s="124"/>
      <c r="G17" s="124"/>
      <c r="H17" s="124"/>
      <c r="I17" s="124"/>
      <c r="J17" s="1"/>
      <c r="K17" s="47"/>
      <c r="L17" s="47"/>
      <c r="M17" s="47"/>
      <c r="N17" s="47"/>
      <c r="O17" s="46"/>
      <c r="P17" s="46"/>
      <c r="Q17" s="46"/>
      <c r="R17" s="46"/>
      <c r="S17" s="46"/>
      <c r="T17" s="46"/>
      <c r="U17" s="46"/>
      <c r="V17" s="46"/>
      <c r="W17" s="45"/>
    </row>
    <row r="18" spans="1:23" ht="16.149999999999999" customHeight="1" x14ac:dyDescent="0.25">
      <c r="A18" s="100" t="s">
        <v>95</v>
      </c>
      <c r="B18" s="141" t="s">
        <v>481</v>
      </c>
      <c r="C18" s="141"/>
      <c r="D18" s="141"/>
      <c r="E18" s="141"/>
      <c r="F18" s="141"/>
      <c r="G18" s="141"/>
      <c r="H18" s="141"/>
      <c r="I18" s="141"/>
      <c r="J18" s="1"/>
      <c r="K18" s="47"/>
      <c r="L18" s="47"/>
      <c r="M18" s="47"/>
      <c r="N18" s="47"/>
      <c r="O18" s="46"/>
      <c r="P18" s="46"/>
      <c r="Q18" s="46"/>
      <c r="R18" s="46"/>
      <c r="S18" s="46"/>
      <c r="T18" s="46"/>
      <c r="U18" s="46"/>
      <c r="V18" s="46"/>
      <c r="W18" s="45"/>
    </row>
    <row r="19" spans="1:23" ht="16.5" customHeight="1" x14ac:dyDescent="0.25">
      <c r="A19" s="60" t="s">
        <v>95</v>
      </c>
      <c r="B19" s="125" t="s">
        <v>461</v>
      </c>
      <c r="C19" s="125"/>
      <c r="D19" s="125"/>
      <c r="E19" s="125"/>
      <c r="F19" s="125"/>
      <c r="G19" s="125"/>
      <c r="H19" s="125"/>
      <c r="I19" s="125"/>
      <c r="J19" s="1"/>
      <c r="K19" s="47"/>
      <c r="L19" s="47"/>
      <c r="M19" s="47"/>
      <c r="N19" s="47"/>
      <c r="O19" s="46"/>
      <c r="P19" s="46"/>
      <c r="Q19" s="46"/>
      <c r="R19" s="46"/>
      <c r="S19" s="46"/>
      <c r="T19" s="46"/>
      <c r="U19" s="46"/>
      <c r="V19" s="46"/>
      <c r="W19" s="45"/>
    </row>
    <row r="20" spans="1:23" ht="26.25" customHeight="1" x14ac:dyDescent="0.25">
      <c r="A20" s="60" t="s">
        <v>95</v>
      </c>
      <c r="B20" s="124" t="s">
        <v>97</v>
      </c>
      <c r="C20" s="124"/>
      <c r="D20" s="124"/>
      <c r="E20" s="124"/>
      <c r="F20" s="124"/>
      <c r="G20" s="124"/>
      <c r="H20" s="124"/>
      <c r="I20" s="124"/>
      <c r="J20" s="1"/>
      <c r="K20" s="47"/>
      <c r="L20" s="47"/>
      <c r="M20" s="47"/>
      <c r="N20" s="47"/>
      <c r="O20" s="46"/>
      <c r="P20" s="46"/>
      <c r="Q20" s="46"/>
      <c r="R20" s="46"/>
      <c r="S20" s="46"/>
      <c r="T20" s="46"/>
      <c r="U20" s="46"/>
      <c r="V20" s="46"/>
      <c r="W20" s="45"/>
    </row>
    <row r="21" spans="1:23" ht="16.5" customHeight="1" x14ac:dyDescent="0.25">
      <c r="A21" s="60" t="s">
        <v>95</v>
      </c>
      <c r="B21" s="125" t="s">
        <v>482</v>
      </c>
      <c r="C21" s="125"/>
      <c r="D21" s="125"/>
      <c r="E21" s="125"/>
      <c r="F21" s="125"/>
      <c r="G21" s="125"/>
      <c r="H21" s="125"/>
      <c r="I21" s="125"/>
      <c r="J21" s="1"/>
      <c r="K21" s="47"/>
      <c r="L21" s="47"/>
      <c r="M21" s="47"/>
      <c r="N21" s="47"/>
      <c r="O21" s="46"/>
      <c r="P21" s="46"/>
      <c r="Q21" s="46"/>
      <c r="R21" s="46"/>
      <c r="S21" s="46"/>
      <c r="T21" s="46"/>
      <c r="U21" s="46"/>
      <c r="V21" s="46"/>
      <c r="W21" s="45"/>
    </row>
    <row r="22" spans="1:23" x14ac:dyDescent="0.25">
      <c r="A22" s="60" t="s">
        <v>95</v>
      </c>
      <c r="B22" s="123" t="s">
        <v>662</v>
      </c>
      <c r="C22" s="123"/>
      <c r="D22" s="123"/>
      <c r="E22" s="123"/>
      <c r="F22" s="123"/>
      <c r="G22" s="123"/>
      <c r="H22" s="123"/>
      <c r="I22" s="123"/>
      <c r="J22" s="1"/>
      <c r="K22" s="47"/>
      <c r="L22" s="47"/>
      <c r="M22" s="47"/>
      <c r="N22" s="47"/>
      <c r="O22" s="46"/>
      <c r="P22" s="46"/>
      <c r="Q22" s="46"/>
      <c r="R22" s="46"/>
      <c r="S22" s="46"/>
      <c r="T22" s="46"/>
      <c r="U22" s="46"/>
      <c r="V22" s="46"/>
      <c r="W22" s="45"/>
    </row>
    <row r="23" spans="1:23" x14ac:dyDescent="0.25">
      <c r="A23" s="3"/>
      <c r="B23" s="123" t="s">
        <v>661</v>
      </c>
      <c r="C23" s="123"/>
      <c r="D23" s="123"/>
      <c r="E23" s="123"/>
      <c r="F23" s="123"/>
      <c r="G23" s="123"/>
      <c r="H23" s="123"/>
      <c r="I23" s="123"/>
      <c r="J23" s="68"/>
      <c r="K23" s="47"/>
      <c r="L23" s="47"/>
      <c r="M23" s="47"/>
      <c r="N23" s="47"/>
      <c r="O23" s="46"/>
      <c r="P23" s="46"/>
      <c r="Q23" s="46"/>
      <c r="R23" s="46"/>
      <c r="S23" s="46"/>
      <c r="T23" s="46"/>
      <c r="U23" s="46"/>
      <c r="V23" s="46"/>
      <c r="W23" s="45"/>
    </row>
    <row r="24" spans="1:23" s="66" customFormat="1" ht="14.25" customHeight="1" x14ac:dyDescent="0.25">
      <c r="A24" s="64"/>
      <c r="B24" s="139" t="s">
        <v>655</v>
      </c>
      <c r="C24" s="139"/>
      <c r="D24" s="139"/>
      <c r="E24" s="139"/>
      <c r="F24" s="139"/>
      <c r="G24" s="139"/>
      <c r="H24" s="139"/>
      <c r="I24" s="139"/>
      <c r="J24" s="64"/>
      <c r="K24" s="65"/>
      <c r="L24" s="65"/>
      <c r="M24" s="65"/>
      <c r="N24" s="65"/>
      <c r="O24" s="65"/>
      <c r="P24" s="65"/>
      <c r="Q24" s="65"/>
      <c r="R24" s="65"/>
      <c r="S24" s="65"/>
      <c r="T24" s="65"/>
      <c r="U24" s="65"/>
      <c r="V24" s="65"/>
      <c r="W24" s="65"/>
    </row>
    <row r="25" spans="1:23" ht="9.75" customHeight="1" x14ac:dyDescent="0.25">
      <c r="A25" s="59"/>
      <c r="B25" s="59"/>
      <c r="C25" s="59"/>
      <c r="D25" s="59"/>
      <c r="E25" s="59"/>
      <c r="F25" s="59"/>
      <c r="G25" s="59"/>
      <c r="H25" s="59"/>
      <c r="I25" s="59"/>
      <c r="J25" s="59"/>
    </row>
    <row r="26" spans="1:23" ht="14.25" customHeight="1" x14ac:dyDescent="0.25">
      <c r="A26" s="134" t="s">
        <v>359</v>
      </c>
      <c r="B26" s="134"/>
      <c r="C26" s="134"/>
      <c r="D26" s="134"/>
      <c r="E26" s="134"/>
      <c r="F26" s="134"/>
      <c r="G26" s="134"/>
      <c r="H26" s="134"/>
      <c r="I26" s="77"/>
      <c r="J26" s="78"/>
    </row>
    <row r="27" spans="1:23" ht="14.25" customHeight="1" x14ac:dyDescent="0.25">
      <c r="A27" s="64"/>
      <c r="B27" s="79" t="s">
        <v>360</v>
      </c>
      <c r="C27" s="79" t="s">
        <v>361</v>
      </c>
      <c r="D27" s="81"/>
      <c r="E27" s="79" t="s">
        <v>360</v>
      </c>
      <c r="F27" s="79" t="s">
        <v>361</v>
      </c>
      <c r="G27" s="81"/>
      <c r="H27" s="79" t="s">
        <v>360</v>
      </c>
      <c r="I27" s="79" t="s">
        <v>361</v>
      </c>
      <c r="J27" s="64"/>
    </row>
    <row r="28" spans="1:23" ht="14.25" customHeight="1" x14ac:dyDescent="0.25">
      <c r="A28" s="64"/>
      <c r="B28" s="81" t="s">
        <v>133</v>
      </c>
      <c r="C28" s="81" t="s">
        <v>362</v>
      </c>
      <c r="D28" s="64"/>
      <c r="E28" s="102" t="s">
        <v>226</v>
      </c>
      <c r="F28" s="102" t="s">
        <v>379</v>
      </c>
      <c r="G28" s="64"/>
      <c r="H28" s="101" t="s">
        <v>304</v>
      </c>
      <c r="I28" s="101" t="s">
        <v>373</v>
      </c>
      <c r="J28" s="64"/>
    </row>
    <row r="29" spans="1:23" ht="14.25" customHeight="1" x14ac:dyDescent="0.25">
      <c r="A29" s="64"/>
      <c r="B29" s="81" t="s">
        <v>250</v>
      </c>
      <c r="C29" s="81" t="s">
        <v>364</v>
      </c>
      <c r="D29" s="64"/>
      <c r="E29" s="102" t="s">
        <v>200</v>
      </c>
      <c r="F29" s="102" t="s">
        <v>381</v>
      </c>
      <c r="G29" s="64"/>
      <c r="H29" s="101" t="s">
        <v>302</v>
      </c>
      <c r="I29" s="101" t="s">
        <v>374</v>
      </c>
      <c r="J29" s="64"/>
    </row>
    <row r="30" spans="1:23" ht="14.25" customHeight="1" x14ac:dyDescent="0.25">
      <c r="A30" s="64"/>
      <c r="B30" s="81" t="s">
        <v>251</v>
      </c>
      <c r="C30" s="81" t="s">
        <v>366</v>
      </c>
      <c r="D30" s="64"/>
      <c r="E30" s="102" t="s">
        <v>448</v>
      </c>
      <c r="F30" s="102" t="s">
        <v>457</v>
      </c>
      <c r="G30" s="64"/>
      <c r="H30" s="101" t="s">
        <v>623</v>
      </c>
      <c r="I30" s="101" t="s">
        <v>624</v>
      </c>
      <c r="J30" s="64"/>
    </row>
    <row r="31" spans="1:23" ht="14.25" customHeight="1" x14ac:dyDescent="0.25">
      <c r="A31" s="64"/>
      <c r="B31" s="81" t="s">
        <v>465</v>
      </c>
      <c r="C31" s="81" t="s">
        <v>629</v>
      </c>
      <c r="D31" s="64"/>
      <c r="E31" s="102" t="s">
        <v>169</v>
      </c>
      <c r="F31" s="102" t="s">
        <v>383</v>
      </c>
      <c r="G31" s="64"/>
      <c r="H31" s="101" t="s">
        <v>453</v>
      </c>
      <c r="I31" s="101" t="s">
        <v>456</v>
      </c>
      <c r="J31" s="64"/>
    </row>
    <row r="32" spans="1:23" ht="14.25" customHeight="1" x14ac:dyDescent="0.25">
      <c r="A32" s="64"/>
      <c r="B32" s="81" t="s">
        <v>204</v>
      </c>
      <c r="C32" s="81" t="s">
        <v>386</v>
      </c>
      <c r="D32" s="64"/>
      <c r="E32" s="102" t="s">
        <v>234</v>
      </c>
      <c r="F32" s="102" t="s">
        <v>389</v>
      </c>
      <c r="G32" s="64"/>
      <c r="H32" s="101" t="s">
        <v>468</v>
      </c>
      <c r="I32" s="101" t="s">
        <v>632</v>
      </c>
      <c r="J32" s="64"/>
    </row>
    <row r="33" spans="1:10" ht="14.25" customHeight="1" x14ac:dyDescent="0.25">
      <c r="A33" s="64"/>
      <c r="B33" s="81" t="s">
        <v>243</v>
      </c>
      <c r="C33" s="81" t="s">
        <v>388</v>
      </c>
      <c r="D33" s="64"/>
      <c r="E33" s="102" t="s">
        <v>238</v>
      </c>
      <c r="F33" s="102" t="s">
        <v>392</v>
      </c>
      <c r="G33" s="64"/>
      <c r="H33" s="101" t="s">
        <v>625</v>
      </c>
      <c r="I33" s="101" t="s">
        <v>626</v>
      </c>
      <c r="J33" s="64"/>
    </row>
    <row r="34" spans="1:10" ht="14.25" customHeight="1" x14ac:dyDescent="0.25">
      <c r="A34" s="64"/>
      <c r="B34" s="81" t="s">
        <v>144</v>
      </c>
      <c r="C34" s="81" t="s">
        <v>391</v>
      </c>
      <c r="D34" s="64"/>
      <c r="E34" s="102" t="s">
        <v>236</v>
      </c>
      <c r="F34" s="102" t="s">
        <v>395</v>
      </c>
      <c r="G34" s="64"/>
      <c r="H34" s="102" t="s">
        <v>636</v>
      </c>
      <c r="I34" s="102" t="s">
        <v>376</v>
      </c>
      <c r="J34" s="64"/>
    </row>
    <row r="35" spans="1:10" ht="14.25" customHeight="1" x14ac:dyDescent="0.25">
      <c r="A35" s="64"/>
      <c r="B35" s="81" t="s">
        <v>148</v>
      </c>
      <c r="C35" s="81" t="s">
        <v>394</v>
      </c>
      <c r="D35" s="64"/>
      <c r="E35" s="102" t="s">
        <v>202</v>
      </c>
      <c r="F35" s="102" t="s">
        <v>630</v>
      </c>
      <c r="G35" s="64"/>
      <c r="H35" s="102" t="s">
        <v>637</v>
      </c>
      <c r="I35" s="102" t="s">
        <v>635</v>
      </c>
      <c r="J35" s="64"/>
    </row>
    <row r="36" spans="1:10" ht="14.25" customHeight="1" x14ac:dyDescent="0.25">
      <c r="A36" s="64"/>
      <c r="B36" s="81" t="s">
        <v>150</v>
      </c>
      <c r="C36" s="81" t="s">
        <v>397</v>
      </c>
      <c r="D36" s="64"/>
      <c r="E36" s="102" t="s">
        <v>120</v>
      </c>
      <c r="F36" s="102" t="s">
        <v>631</v>
      </c>
      <c r="G36" s="64"/>
      <c r="H36" s="102" t="s">
        <v>221</v>
      </c>
      <c r="I36" s="102" t="s">
        <v>378</v>
      </c>
      <c r="J36" s="64"/>
    </row>
    <row r="37" spans="1:10" ht="14.25" customHeight="1" x14ac:dyDescent="0.25">
      <c r="A37" s="64"/>
      <c r="B37" s="101" t="s">
        <v>153</v>
      </c>
      <c r="C37" s="101" t="s">
        <v>400</v>
      </c>
      <c r="D37" s="64"/>
      <c r="E37" s="102" t="s">
        <v>357</v>
      </c>
      <c r="F37" s="102" t="s">
        <v>405</v>
      </c>
      <c r="G37" s="64"/>
      <c r="H37" s="102" t="s">
        <v>225</v>
      </c>
      <c r="I37" s="102" t="s">
        <v>380</v>
      </c>
      <c r="J37" s="64"/>
    </row>
    <row r="38" spans="1:10" ht="14.25" customHeight="1" x14ac:dyDescent="0.25">
      <c r="A38" s="64"/>
      <c r="B38" s="101" t="s">
        <v>284</v>
      </c>
      <c r="C38" s="101" t="s">
        <v>404</v>
      </c>
      <c r="D38" s="64"/>
      <c r="E38" s="102" t="s">
        <v>356</v>
      </c>
      <c r="F38" s="102" t="s">
        <v>408</v>
      </c>
      <c r="G38" s="64"/>
      <c r="H38" s="102" t="s">
        <v>223</v>
      </c>
      <c r="I38" s="102" t="s">
        <v>382</v>
      </c>
      <c r="J38" s="64"/>
    </row>
    <row r="39" spans="1:10" ht="14.25" customHeight="1" x14ac:dyDescent="0.25">
      <c r="A39" s="64"/>
      <c r="B39" s="101" t="s">
        <v>248</v>
      </c>
      <c r="C39" s="101" t="s">
        <v>407</v>
      </c>
      <c r="D39" s="64"/>
      <c r="E39" s="102" t="s">
        <v>174</v>
      </c>
      <c r="F39" s="102" t="s">
        <v>411</v>
      </c>
      <c r="G39" s="64"/>
      <c r="H39" s="102" t="s">
        <v>186</v>
      </c>
      <c r="I39" s="102" t="s">
        <v>384</v>
      </c>
      <c r="J39" s="64"/>
    </row>
    <row r="40" spans="1:10" ht="14.25" customHeight="1" x14ac:dyDescent="0.25">
      <c r="A40" s="64"/>
      <c r="B40" s="101" t="s">
        <v>277</v>
      </c>
      <c r="C40" s="101" t="s">
        <v>410</v>
      </c>
      <c r="D40" s="64"/>
      <c r="E40" s="102" t="s">
        <v>241</v>
      </c>
      <c r="F40" s="102" t="s">
        <v>414</v>
      </c>
      <c r="G40" s="64"/>
      <c r="H40" s="102" t="s">
        <v>187</v>
      </c>
      <c r="I40" s="102" t="s">
        <v>385</v>
      </c>
      <c r="J40" s="64"/>
    </row>
    <row r="41" spans="1:10" ht="14.25" customHeight="1" x14ac:dyDescent="0.25">
      <c r="A41" s="64"/>
      <c r="B41" s="101" t="s">
        <v>292</v>
      </c>
      <c r="C41" s="101" t="s">
        <v>402</v>
      </c>
      <c r="D41" s="64"/>
      <c r="E41" s="102" t="s">
        <v>657</v>
      </c>
      <c r="F41" s="102" t="s">
        <v>659</v>
      </c>
      <c r="G41" s="64"/>
      <c r="H41" s="102" t="s">
        <v>267</v>
      </c>
      <c r="I41" s="102" t="s">
        <v>393</v>
      </c>
      <c r="J41" s="64"/>
    </row>
    <row r="42" spans="1:10" ht="14.25" customHeight="1" x14ac:dyDescent="0.25">
      <c r="A42" s="64"/>
      <c r="B42" s="101" t="s">
        <v>286</v>
      </c>
      <c r="C42" s="101" t="s">
        <v>413</v>
      </c>
      <c r="D42" s="64"/>
      <c r="E42" s="102" t="s">
        <v>658</v>
      </c>
      <c r="F42" s="102" t="s">
        <v>660</v>
      </c>
      <c r="G42" s="64"/>
      <c r="H42" s="102" t="s">
        <v>289</v>
      </c>
      <c r="I42" s="102" t="s">
        <v>396</v>
      </c>
      <c r="J42" s="64"/>
    </row>
    <row r="43" spans="1:10" ht="14.25" customHeight="1" x14ac:dyDescent="0.25">
      <c r="A43" s="64"/>
      <c r="B43" s="101" t="s">
        <v>275</v>
      </c>
      <c r="C43" s="101" t="s">
        <v>416</v>
      </c>
      <c r="D43" s="64"/>
      <c r="E43" s="102" t="s">
        <v>245</v>
      </c>
      <c r="F43" s="102" t="s">
        <v>417</v>
      </c>
      <c r="G43" s="64"/>
      <c r="H43" s="102" t="s">
        <v>270</v>
      </c>
      <c r="I43" s="102" t="s">
        <v>387</v>
      </c>
      <c r="J43" s="64"/>
    </row>
    <row r="44" spans="1:10" ht="14.25" customHeight="1" x14ac:dyDescent="0.25">
      <c r="A44" s="64"/>
      <c r="B44" s="101" t="s">
        <v>215</v>
      </c>
      <c r="C44" s="101" t="s">
        <v>419</v>
      </c>
      <c r="D44" s="64"/>
      <c r="E44" s="102" t="s">
        <v>119</v>
      </c>
      <c r="F44" s="102" t="s">
        <v>420</v>
      </c>
      <c r="G44" s="64"/>
      <c r="H44" s="102" t="s">
        <v>252</v>
      </c>
      <c r="I44" s="102" t="s">
        <v>390</v>
      </c>
      <c r="J44" s="64"/>
    </row>
    <row r="45" spans="1:10" ht="14.25" customHeight="1" x14ac:dyDescent="0.25">
      <c r="A45" s="64"/>
      <c r="B45" s="101" t="s">
        <v>213</v>
      </c>
      <c r="C45" s="101" t="s">
        <v>422</v>
      </c>
      <c r="D45" s="64"/>
      <c r="E45" s="102" t="s">
        <v>449</v>
      </c>
      <c r="F45" s="102" t="s">
        <v>458</v>
      </c>
      <c r="G45" s="64"/>
      <c r="H45" s="102" t="s">
        <v>189</v>
      </c>
      <c r="I45" s="102" t="s">
        <v>398</v>
      </c>
      <c r="J45" s="64"/>
    </row>
    <row r="46" spans="1:10" ht="14.25" customHeight="1" x14ac:dyDescent="0.25">
      <c r="A46" s="64"/>
      <c r="B46" s="101" t="s">
        <v>272</v>
      </c>
      <c r="C46" s="101" t="s">
        <v>423</v>
      </c>
      <c r="D46" s="64"/>
      <c r="E46" s="102" t="s">
        <v>450</v>
      </c>
      <c r="F46" s="102" t="s">
        <v>459</v>
      </c>
      <c r="G46" s="64"/>
      <c r="H46" s="102" t="s">
        <v>191</v>
      </c>
      <c r="I46" s="102" t="s">
        <v>399</v>
      </c>
      <c r="J46" s="64"/>
    </row>
    <row r="47" spans="1:10" ht="14.25" customHeight="1" x14ac:dyDescent="0.25">
      <c r="A47" s="64"/>
      <c r="B47" s="101" t="s">
        <v>466</v>
      </c>
      <c r="C47" s="101" t="s">
        <v>469</v>
      </c>
      <c r="D47" s="64"/>
      <c r="E47" s="102" t="s">
        <v>621</v>
      </c>
      <c r="F47" s="102" t="s">
        <v>622</v>
      </c>
      <c r="G47" s="64"/>
      <c r="H47" s="102" t="s">
        <v>282</v>
      </c>
      <c r="I47" s="102" t="s">
        <v>401</v>
      </c>
      <c r="J47" s="64"/>
    </row>
    <row r="48" spans="1:10" ht="14.25" customHeight="1" x14ac:dyDescent="0.25">
      <c r="A48" s="64"/>
      <c r="B48" s="101" t="s">
        <v>269</v>
      </c>
      <c r="C48" s="101" t="s">
        <v>424</v>
      </c>
      <c r="D48" s="64"/>
      <c r="E48" s="102" t="s">
        <v>146</v>
      </c>
      <c r="F48" s="102" t="s">
        <v>427</v>
      </c>
      <c r="G48" s="64"/>
      <c r="H48" s="102" t="s">
        <v>217</v>
      </c>
      <c r="I48" s="102" t="s">
        <v>403</v>
      </c>
      <c r="J48" s="64"/>
    </row>
    <row r="49" spans="1:10" ht="14.25" customHeight="1" x14ac:dyDescent="0.25">
      <c r="A49" s="64"/>
      <c r="B49" s="101" t="s">
        <v>293</v>
      </c>
      <c r="C49" s="101" t="s">
        <v>425</v>
      </c>
      <c r="D49" s="64"/>
      <c r="E49" s="102" t="s">
        <v>178</v>
      </c>
      <c r="F49" s="102" t="s">
        <v>429</v>
      </c>
      <c r="G49" s="64"/>
      <c r="H49" s="102" t="s">
        <v>219</v>
      </c>
      <c r="I49" s="102" t="s">
        <v>406</v>
      </c>
      <c r="J49" s="64"/>
    </row>
    <row r="50" spans="1:10" ht="14.25" customHeight="1" x14ac:dyDescent="0.25">
      <c r="A50" s="64"/>
      <c r="B50" s="101" t="s">
        <v>259</v>
      </c>
      <c r="C50" s="101" t="s">
        <v>426</v>
      </c>
      <c r="D50" s="64"/>
      <c r="E50" s="102" t="s">
        <v>209</v>
      </c>
      <c r="F50" s="102" t="s">
        <v>431</v>
      </c>
      <c r="G50" s="64"/>
      <c r="H50" s="102" t="s">
        <v>281</v>
      </c>
      <c r="I50" s="102" t="s">
        <v>409</v>
      </c>
      <c r="J50" s="64"/>
    </row>
    <row r="51" spans="1:10" ht="14.25" customHeight="1" x14ac:dyDescent="0.25">
      <c r="A51" s="64"/>
      <c r="B51" s="101" t="s">
        <v>261</v>
      </c>
      <c r="C51" s="101" t="s">
        <v>428</v>
      </c>
      <c r="D51" s="64"/>
      <c r="E51" s="102" t="s">
        <v>298</v>
      </c>
      <c r="F51" s="102" t="s">
        <v>436</v>
      </c>
      <c r="G51" s="64"/>
      <c r="H51" s="102" t="s">
        <v>263</v>
      </c>
      <c r="I51" s="102" t="s">
        <v>412</v>
      </c>
      <c r="J51" s="64"/>
    </row>
    <row r="52" spans="1:10" ht="14.25" customHeight="1" x14ac:dyDescent="0.25">
      <c r="A52" s="64"/>
      <c r="B52" s="101" t="s">
        <v>265</v>
      </c>
      <c r="C52" s="101" t="s">
        <v>433</v>
      </c>
      <c r="D52" s="64"/>
      <c r="E52" s="102" t="s">
        <v>296</v>
      </c>
      <c r="F52" s="102" t="s">
        <v>434</v>
      </c>
      <c r="G52" s="64"/>
      <c r="H52" s="102" t="s">
        <v>254</v>
      </c>
      <c r="I52" s="102" t="s">
        <v>415</v>
      </c>
      <c r="J52" s="64"/>
    </row>
    <row r="53" spans="1:10" ht="14.25" customHeight="1" x14ac:dyDescent="0.25">
      <c r="A53" s="64"/>
      <c r="B53" s="101" t="s">
        <v>467</v>
      </c>
      <c r="C53" s="101" t="s">
        <v>470</v>
      </c>
      <c r="D53" s="64"/>
      <c r="E53" s="102" t="s">
        <v>639</v>
      </c>
      <c r="F53" s="102" t="s">
        <v>438</v>
      </c>
      <c r="G53" s="64"/>
      <c r="H53" s="102" t="s">
        <v>255</v>
      </c>
      <c r="I53" s="102" t="s">
        <v>418</v>
      </c>
      <c r="J53" s="64"/>
    </row>
    <row r="54" spans="1:10" ht="14.25" customHeight="1" x14ac:dyDescent="0.25">
      <c r="A54" s="64"/>
      <c r="B54" s="101" t="s">
        <v>257</v>
      </c>
      <c r="C54" s="101" t="s">
        <v>430</v>
      </c>
      <c r="D54" s="64"/>
      <c r="E54" s="102" t="s">
        <v>211</v>
      </c>
      <c r="F54" s="102" t="s">
        <v>363</v>
      </c>
      <c r="G54" s="64"/>
      <c r="H54" s="102" t="s">
        <v>193</v>
      </c>
      <c r="I54" s="102" t="s">
        <v>421</v>
      </c>
      <c r="J54" s="64"/>
    </row>
    <row r="55" spans="1:10" ht="14.25" customHeight="1" x14ac:dyDescent="0.25">
      <c r="A55" s="64"/>
      <c r="B55" s="101" t="s">
        <v>160</v>
      </c>
      <c r="C55" s="101" t="s">
        <v>368</v>
      </c>
      <c r="D55" s="64"/>
      <c r="E55" s="102" t="s">
        <v>300</v>
      </c>
      <c r="F55" s="102" t="s">
        <v>365</v>
      </c>
      <c r="G55" s="64"/>
      <c r="H55" s="102" t="s">
        <v>627</v>
      </c>
      <c r="I55" s="102" t="s">
        <v>628</v>
      </c>
      <c r="J55" s="64"/>
    </row>
    <row r="56" spans="1:10" ht="14.25" customHeight="1" x14ac:dyDescent="0.25">
      <c r="A56" s="64"/>
      <c r="B56" s="101" t="s">
        <v>162</v>
      </c>
      <c r="C56" s="101" t="s">
        <v>370</v>
      </c>
      <c r="D56" s="64"/>
      <c r="E56" s="102" t="s">
        <v>180</v>
      </c>
      <c r="F56" s="102" t="s">
        <v>367</v>
      </c>
      <c r="G56" s="64"/>
      <c r="H56" s="102" t="s">
        <v>198</v>
      </c>
      <c r="I56" s="102" t="s">
        <v>633</v>
      </c>
      <c r="J56" s="64"/>
    </row>
    <row r="57" spans="1:10" ht="14.25" customHeight="1" x14ac:dyDescent="0.25">
      <c r="A57" s="64"/>
      <c r="B57" s="101" t="s">
        <v>164</v>
      </c>
      <c r="C57" s="101" t="s">
        <v>372</v>
      </c>
      <c r="D57" s="64"/>
      <c r="E57" s="122" t="s">
        <v>651</v>
      </c>
      <c r="F57" s="122" t="s">
        <v>654</v>
      </c>
      <c r="G57" s="64"/>
      <c r="H57" s="102" t="s">
        <v>638</v>
      </c>
      <c r="I57" s="102" t="s">
        <v>432</v>
      </c>
      <c r="J57" s="64"/>
    </row>
    <row r="58" spans="1:10" ht="14.25" customHeight="1" x14ac:dyDescent="0.25">
      <c r="A58" s="64"/>
      <c r="B58" s="101" t="s">
        <v>166</v>
      </c>
      <c r="C58" s="101" t="s">
        <v>371</v>
      </c>
      <c r="D58" s="64"/>
      <c r="E58" s="102" t="s">
        <v>451</v>
      </c>
      <c r="F58" s="102" t="s">
        <v>454</v>
      </c>
      <c r="G58" s="64"/>
      <c r="H58" s="102" t="s">
        <v>230</v>
      </c>
      <c r="I58" s="102" t="s">
        <v>435</v>
      </c>
      <c r="J58" s="64"/>
    </row>
    <row r="59" spans="1:10" ht="14.25" customHeight="1" x14ac:dyDescent="0.25">
      <c r="A59" s="64"/>
      <c r="B59" s="81" t="s">
        <v>279</v>
      </c>
      <c r="C59" s="81" t="s">
        <v>375</v>
      </c>
      <c r="D59" s="64"/>
      <c r="E59" s="102" t="s">
        <v>452</v>
      </c>
      <c r="F59" s="102" t="s">
        <v>455</v>
      </c>
      <c r="G59" s="64"/>
      <c r="H59" s="102" t="s">
        <v>232</v>
      </c>
      <c r="I59" s="102" t="s">
        <v>437</v>
      </c>
      <c r="J59" s="64"/>
    </row>
    <row r="60" spans="1:10" ht="14.25" customHeight="1" x14ac:dyDescent="0.25">
      <c r="A60" s="64"/>
      <c r="B60" s="102" t="s">
        <v>228</v>
      </c>
      <c r="C60" s="102" t="s">
        <v>377</v>
      </c>
      <c r="D60" s="64"/>
      <c r="E60" s="102" t="s">
        <v>182</v>
      </c>
      <c r="F60" s="102" t="s">
        <v>369</v>
      </c>
      <c r="G60" s="64"/>
      <c r="H60" s="102"/>
      <c r="I60" s="102"/>
      <c r="J60" s="64"/>
    </row>
    <row r="61" spans="1:10" ht="14.25" customHeight="1" x14ac:dyDescent="0.25">
      <c r="A61" s="59"/>
      <c r="B61" s="59"/>
      <c r="C61" s="59"/>
      <c r="D61" s="59"/>
      <c r="E61" s="59"/>
      <c r="F61" s="59"/>
      <c r="G61" s="59"/>
      <c r="H61" s="59"/>
      <c r="I61" s="59"/>
      <c r="J61" s="59"/>
    </row>
    <row r="62" spans="1:10" x14ac:dyDescent="0.25">
      <c r="A62" s="134" t="s">
        <v>462</v>
      </c>
      <c r="B62" s="134"/>
      <c r="C62" s="134"/>
      <c r="D62" s="134"/>
      <c r="E62" s="134"/>
      <c r="F62" s="134"/>
      <c r="G62" s="134"/>
      <c r="H62" s="134"/>
      <c r="I62" s="93"/>
      <c r="J62" s="93"/>
    </row>
    <row r="63" spans="1:10" s="94" customFormat="1" ht="14.25" customHeight="1" x14ac:dyDescent="0.25">
      <c r="A63" s="93"/>
      <c r="B63" s="93" t="s">
        <v>132</v>
      </c>
      <c r="C63" s="93"/>
      <c r="D63" s="93"/>
      <c r="E63" s="93" t="s">
        <v>194</v>
      </c>
      <c r="F63" s="93"/>
      <c r="G63" s="93"/>
      <c r="H63" s="93" t="s">
        <v>264</v>
      </c>
      <c r="I63" s="93"/>
      <c r="J63" s="93"/>
    </row>
    <row r="64" spans="1:10" s="94" customFormat="1" ht="14.25" customHeight="1" x14ac:dyDescent="0.25">
      <c r="A64" s="93"/>
      <c r="B64" s="93" t="s">
        <v>608</v>
      </c>
      <c r="C64" s="93"/>
      <c r="D64" s="93"/>
      <c r="E64" s="93" t="s">
        <v>195</v>
      </c>
      <c r="F64" s="93"/>
      <c r="G64" s="93"/>
      <c r="H64" s="93" t="s">
        <v>271</v>
      </c>
      <c r="I64" s="93"/>
      <c r="J64" s="93"/>
    </row>
    <row r="65" spans="1:10" s="94" customFormat="1" ht="14.25" customHeight="1" x14ac:dyDescent="0.25">
      <c r="A65" s="93"/>
      <c r="B65" s="93" t="s">
        <v>134</v>
      </c>
      <c r="C65" s="93"/>
      <c r="D65" s="93"/>
      <c r="E65" s="93" t="s">
        <v>196</v>
      </c>
      <c r="F65" s="93"/>
      <c r="G65" s="93"/>
      <c r="H65" s="93" t="s">
        <v>266</v>
      </c>
      <c r="I65" s="93"/>
      <c r="J65" s="93"/>
    </row>
    <row r="66" spans="1:10" s="94" customFormat="1" ht="14.25" customHeight="1" x14ac:dyDescent="0.25">
      <c r="A66" s="93"/>
      <c r="B66" s="93" t="s">
        <v>135</v>
      </c>
      <c r="C66" s="93"/>
      <c r="D66" s="93"/>
      <c r="E66" s="93" t="s">
        <v>197</v>
      </c>
      <c r="F66" s="93"/>
      <c r="G66" s="93"/>
      <c r="H66" s="93" t="s">
        <v>273</v>
      </c>
      <c r="I66" s="93"/>
      <c r="J66" s="93"/>
    </row>
    <row r="67" spans="1:10" s="94" customFormat="1" ht="14.25" customHeight="1" x14ac:dyDescent="0.25">
      <c r="A67" s="93"/>
      <c r="B67" s="93" t="s">
        <v>136</v>
      </c>
      <c r="C67" s="93"/>
      <c r="D67" s="93"/>
      <c r="E67" s="93" t="s">
        <v>199</v>
      </c>
      <c r="F67" s="93"/>
      <c r="G67" s="93"/>
      <c r="H67" s="93" t="s">
        <v>274</v>
      </c>
      <c r="I67" s="93"/>
      <c r="J67" s="93"/>
    </row>
    <row r="68" spans="1:10" s="94" customFormat="1" ht="14.25" customHeight="1" x14ac:dyDescent="0.25">
      <c r="A68" s="93"/>
      <c r="B68" s="93" t="s">
        <v>137</v>
      </c>
      <c r="C68" s="93"/>
      <c r="D68" s="93"/>
      <c r="E68" s="93" t="s">
        <v>201</v>
      </c>
      <c r="F68" s="93"/>
      <c r="G68" s="93"/>
      <c r="H68" s="93" t="s">
        <v>276</v>
      </c>
      <c r="I68" s="93"/>
      <c r="J68" s="93"/>
    </row>
    <row r="69" spans="1:10" s="94" customFormat="1" ht="14.25" customHeight="1" x14ac:dyDescent="0.25">
      <c r="A69" s="93"/>
      <c r="B69" s="93" t="s">
        <v>138</v>
      </c>
      <c r="C69" s="93"/>
      <c r="D69" s="93"/>
      <c r="E69" s="93" t="s">
        <v>203</v>
      </c>
      <c r="F69" s="93"/>
      <c r="G69" s="93"/>
      <c r="H69" s="93" t="s">
        <v>278</v>
      </c>
      <c r="I69" s="93"/>
      <c r="J69" s="93"/>
    </row>
    <row r="70" spans="1:10" s="94" customFormat="1" ht="14.25" customHeight="1" x14ac:dyDescent="0.25">
      <c r="A70" s="93"/>
      <c r="B70" s="93" t="s">
        <v>139</v>
      </c>
      <c r="C70" s="93"/>
      <c r="D70" s="93"/>
      <c r="E70" s="93" t="s">
        <v>205</v>
      </c>
      <c r="F70" s="93"/>
      <c r="G70" s="93"/>
      <c r="H70" s="93" t="s">
        <v>280</v>
      </c>
      <c r="I70" s="93"/>
      <c r="J70" s="93"/>
    </row>
    <row r="71" spans="1:10" s="94" customFormat="1" ht="14.25" customHeight="1" x14ac:dyDescent="0.25">
      <c r="A71" s="93"/>
      <c r="B71" s="93" t="s">
        <v>140</v>
      </c>
      <c r="C71" s="93"/>
      <c r="D71" s="93"/>
      <c r="E71" s="93" t="s">
        <v>206</v>
      </c>
      <c r="F71" s="93"/>
      <c r="G71" s="93"/>
      <c r="H71" s="93" t="s">
        <v>283</v>
      </c>
      <c r="I71" s="93"/>
      <c r="J71" s="93"/>
    </row>
    <row r="72" spans="1:10" s="94" customFormat="1" ht="14.25" customHeight="1" x14ac:dyDescent="0.25">
      <c r="A72" s="93"/>
      <c r="B72" s="93" t="s">
        <v>141</v>
      </c>
      <c r="C72" s="93"/>
      <c r="D72" s="93"/>
      <c r="E72" s="93" t="s">
        <v>207</v>
      </c>
      <c r="F72" s="93"/>
      <c r="G72" s="93"/>
      <c r="H72" s="93" t="s">
        <v>285</v>
      </c>
      <c r="I72" s="93"/>
      <c r="J72" s="93"/>
    </row>
    <row r="73" spans="1:10" s="94" customFormat="1" ht="14.25" customHeight="1" x14ac:dyDescent="0.25">
      <c r="A73" s="93"/>
      <c r="B73" s="93" t="s">
        <v>142</v>
      </c>
      <c r="C73" s="93"/>
      <c r="D73" s="93"/>
      <c r="E73" s="93" t="s">
        <v>208</v>
      </c>
      <c r="F73" s="93"/>
      <c r="G73" s="93"/>
      <c r="H73" s="93" t="s">
        <v>287</v>
      </c>
      <c r="I73" s="93"/>
      <c r="J73" s="93"/>
    </row>
    <row r="74" spans="1:10" s="94" customFormat="1" ht="14.25" customHeight="1" x14ac:dyDescent="0.25">
      <c r="A74" s="93"/>
      <c r="B74" s="93" t="s">
        <v>143</v>
      </c>
      <c r="C74" s="93"/>
      <c r="D74" s="93"/>
      <c r="E74" s="93" t="s">
        <v>210</v>
      </c>
      <c r="F74" s="93"/>
      <c r="G74" s="93"/>
      <c r="H74" s="93" t="s">
        <v>288</v>
      </c>
      <c r="I74" s="93"/>
      <c r="J74" s="93"/>
    </row>
    <row r="75" spans="1:10" s="94" customFormat="1" ht="14.25" customHeight="1" x14ac:dyDescent="0.25">
      <c r="A75" s="93"/>
      <c r="B75" s="93" t="s">
        <v>145</v>
      </c>
      <c r="C75" s="93"/>
      <c r="D75" s="93"/>
      <c r="E75" s="93" t="s">
        <v>212</v>
      </c>
      <c r="F75" s="93"/>
      <c r="G75" s="93"/>
      <c r="H75" s="93" t="s">
        <v>290</v>
      </c>
      <c r="I75" s="93"/>
      <c r="J75" s="93"/>
    </row>
    <row r="76" spans="1:10" s="94" customFormat="1" ht="14.25" customHeight="1" x14ac:dyDescent="0.25">
      <c r="A76" s="93"/>
      <c r="B76" s="93" t="s">
        <v>147</v>
      </c>
      <c r="C76" s="93"/>
      <c r="D76" s="93"/>
      <c r="E76" s="93" t="s">
        <v>214</v>
      </c>
      <c r="F76" s="93"/>
      <c r="G76" s="93"/>
      <c r="H76" s="93" t="s">
        <v>291</v>
      </c>
      <c r="I76" s="93"/>
      <c r="J76" s="93"/>
    </row>
    <row r="77" spans="1:10" s="94" customFormat="1" ht="14.25" customHeight="1" x14ac:dyDescent="0.25">
      <c r="A77" s="93"/>
      <c r="B77" s="93" t="s">
        <v>149</v>
      </c>
      <c r="C77" s="93"/>
      <c r="D77" s="93"/>
      <c r="E77" s="93" t="s">
        <v>218</v>
      </c>
      <c r="F77" s="93"/>
      <c r="G77" s="93"/>
      <c r="H77" s="93" t="s">
        <v>617</v>
      </c>
      <c r="I77" s="93"/>
      <c r="J77" s="93"/>
    </row>
    <row r="78" spans="1:10" s="94" customFormat="1" ht="14.25" customHeight="1" x14ac:dyDescent="0.25">
      <c r="A78" s="93"/>
      <c r="B78" s="93" t="s">
        <v>151</v>
      </c>
      <c r="C78" s="93"/>
      <c r="D78" s="93"/>
      <c r="E78" s="93" t="s">
        <v>216</v>
      </c>
      <c r="F78" s="93"/>
      <c r="G78" s="93"/>
      <c r="H78" s="93" t="s">
        <v>294</v>
      </c>
      <c r="I78" s="93"/>
      <c r="J78" s="93"/>
    </row>
    <row r="79" spans="1:10" s="94" customFormat="1" ht="14.25" customHeight="1" x14ac:dyDescent="0.25">
      <c r="A79" s="93"/>
      <c r="B79" s="93" t="s">
        <v>152</v>
      </c>
      <c r="C79" s="93"/>
      <c r="D79" s="93"/>
      <c r="E79" s="93" t="s">
        <v>222</v>
      </c>
      <c r="F79" s="93"/>
      <c r="G79" s="93"/>
      <c r="H79" s="93" t="s">
        <v>295</v>
      </c>
      <c r="I79" s="93"/>
      <c r="J79" s="93"/>
    </row>
    <row r="80" spans="1:10" s="94" customFormat="1" ht="14.25" customHeight="1" x14ac:dyDescent="0.25">
      <c r="A80" s="93"/>
      <c r="B80" s="93" t="s">
        <v>154</v>
      </c>
      <c r="C80" s="93"/>
      <c r="D80" s="93"/>
      <c r="E80" s="93" t="s">
        <v>220</v>
      </c>
      <c r="F80" s="93"/>
      <c r="G80" s="93"/>
      <c r="H80" s="93" t="s">
        <v>297</v>
      </c>
      <c r="I80" s="93"/>
      <c r="J80" s="93"/>
    </row>
    <row r="81" spans="1:10" s="94" customFormat="1" ht="14.25" customHeight="1" x14ac:dyDescent="0.25">
      <c r="A81" s="93"/>
      <c r="B81" s="93" t="s">
        <v>155</v>
      </c>
      <c r="C81" s="93"/>
      <c r="D81" s="93"/>
      <c r="E81" s="93" t="s">
        <v>224</v>
      </c>
      <c r="F81" s="93"/>
      <c r="G81" s="93"/>
      <c r="H81" s="93" t="s">
        <v>299</v>
      </c>
      <c r="I81" s="93"/>
      <c r="J81" s="93"/>
    </row>
    <row r="82" spans="1:10" s="94" customFormat="1" ht="14.25" customHeight="1" x14ac:dyDescent="0.25">
      <c r="A82" s="93"/>
      <c r="B82" s="93" t="s">
        <v>156</v>
      </c>
      <c r="C82" s="93"/>
      <c r="D82" s="93"/>
      <c r="E82" s="93" t="s">
        <v>610</v>
      </c>
      <c r="F82" s="93"/>
      <c r="G82" s="93"/>
      <c r="H82" s="93" t="s">
        <v>301</v>
      </c>
      <c r="I82" s="93"/>
      <c r="J82" s="93"/>
    </row>
    <row r="83" spans="1:10" s="94" customFormat="1" ht="14.25" customHeight="1" x14ac:dyDescent="0.25">
      <c r="A83" s="93"/>
      <c r="B83" s="93" t="s">
        <v>157</v>
      </c>
      <c r="C83" s="93"/>
      <c r="D83" s="93"/>
      <c r="E83" s="93" t="s">
        <v>125</v>
      </c>
      <c r="F83" s="93"/>
      <c r="G83" s="93"/>
      <c r="H83" s="93" t="s">
        <v>303</v>
      </c>
      <c r="I83" s="93"/>
      <c r="J83" s="93"/>
    </row>
    <row r="84" spans="1:10" s="94" customFormat="1" ht="14.25" customHeight="1" x14ac:dyDescent="0.25">
      <c r="A84" s="93"/>
      <c r="B84" s="93" t="s">
        <v>609</v>
      </c>
      <c r="C84" s="93"/>
      <c r="D84" s="93"/>
      <c r="E84" s="93" t="s">
        <v>227</v>
      </c>
      <c r="F84" s="93"/>
      <c r="G84" s="93"/>
      <c r="H84" s="93" t="s">
        <v>305</v>
      </c>
      <c r="I84" s="93"/>
      <c r="J84" s="93"/>
    </row>
    <row r="85" spans="1:10" s="94" customFormat="1" ht="14.25" customHeight="1" x14ac:dyDescent="0.25">
      <c r="A85" s="93"/>
      <c r="B85" s="93" t="s">
        <v>158</v>
      </c>
      <c r="C85" s="93"/>
      <c r="D85" s="93"/>
      <c r="E85" s="93" t="s">
        <v>229</v>
      </c>
      <c r="F85" s="93"/>
      <c r="G85" s="93"/>
      <c r="H85" s="93" t="s">
        <v>306</v>
      </c>
      <c r="I85" s="93"/>
      <c r="J85" s="93"/>
    </row>
    <row r="86" spans="1:10" s="94" customFormat="1" ht="14.25" customHeight="1" x14ac:dyDescent="0.25">
      <c r="A86" s="93"/>
      <c r="B86" s="93" t="s">
        <v>159</v>
      </c>
      <c r="C86" s="93"/>
      <c r="D86" s="93"/>
      <c r="E86" s="93" t="s">
        <v>231</v>
      </c>
      <c r="F86" s="93"/>
      <c r="G86" s="93"/>
      <c r="H86" s="93" t="s">
        <v>307</v>
      </c>
      <c r="I86" s="93"/>
      <c r="J86" s="93"/>
    </row>
    <row r="87" spans="1:10" s="94" customFormat="1" ht="14.25" customHeight="1" x14ac:dyDescent="0.25">
      <c r="A87" s="93"/>
      <c r="B87" s="93" t="s">
        <v>463</v>
      </c>
      <c r="C87" s="93"/>
      <c r="D87" s="93"/>
      <c r="E87" s="93" t="s">
        <v>233</v>
      </c>
      <c r="F87" s="93"/>
      <c r="G87" s="93"/>
      <c r="H87" s="93" t="s">
        <v>308</v>
      </c>
      <c r="I87" s="93"/>
      <c r="J87" s="93"/>
    </row>
    <row r="88" spans="1:10" s="94" customFormat="1" ht="14.25" customHeight="1" x14ac:dyDescent="0.25">
      <c r="A88" s="93"/>
      <c r="B88" s="93" t="s">
        <v>161</v>
      </c>
      <c r="C88" s="93"/>
      <c r="D88" s="93"/>
      <c r="E88" s="93" t="s">
        <v>235</v>
      </c>
      <c r="F88" s="93"/>
      <c r="G88" s="93"/>
      <c r="H88" s="93" t="s">
        <v>309</v>
      </c>
      <c r="I88" s="93"/>
      <c r="J88" s="93"/>
    </row>
    <row r="89" spans="1:10" s="94" customFormat="1" ht="14.25" customHeight="1" x14ac:dyDescent="0.25">
      <c r="A89" s="93"/>
      <c r="B89" s="93" t="s">
        <v>163</v>
      </c>
      <c r="C89" s="93"/>
      <c r="D89" s="93"/>
      <c r="E89" s="93" t="s">
        <v>237</v>
      </c>
      <c r="F89" s="93"/>
      <c r="G89" s="93"/>
      <c r="H89" s="93" t="s">
        <v>310</v>
      </c>
      <c r="I89" s="93"/>
      <c r="J89" s="93"/>
    </row>
    <row r="90" spans="1:10" s="94" customFormat="1" ht="14.25" customHeight="1" x14ac:dyDescent="0.25">
      <c r="A90" s="93"/>
      <c r="B90" s="93" t="s">
        <v>165</v>
      </c>
      <c r="C90" s="93"/>
      <c r="D90" s="93"/>
      <c r="E90" s="93" t="s">
        <v>239</v>
      </c>
      <c r="F90" s="93"/>
      <c r="G90" s="93"/>
      <c r="H90" s="93" t="s">
        <v>311</v>
      </c>
      <c r="I90" s="93"/>
      <c r="J90" s="93"/>
    </row>
    <row r="91" spans="1:10" s="94" customFormat="1" ht="14.25" customHeight="1" x14ac:dyDescent="0.25">
      <c r="A91" s="93"/>
      <c r="B91" s="93" t="s">
        <v>167</v>
      </c>
      <c r="C91" s="93"/>
      <c r="D91" s="93"/>
      <c r="E91" s="93" t="s">
        <v>240</v>
      </c>
      <c r="F91" s="93"/>
      <c r="G91" s="93"/>
      <c r="H91" s="93" t="s">
        <v>464</v>
      </c>
      <c r="I91" s="93"/>
      <c r="J91" s="93"/>
    </row>
    <row r="92" spans="1:10" s="94" customFormat="1" ht="14.25" customHeight="1" x14ac:dyDescent="0.25">
      <c r="A92" s="93"/>
      <c r="B92" s="93" t="s">
        <v>168</v>
      </c>
      <c r="C92" s="93"/>
      <c r="D92" s="93"/>
      <c r="E92" s="93" t="s">
        <v>653</v>
      </c>
      <c r="F92" s="93"/>
      <c r="G92" s="93"/>
      <c r="H92" s="93" t="s">
        <v>615</v>
      </c>
      <c r="I92" s="93"/>
      <c r="J92" s="93"/>
    </row>
    <row r="93" spans="1:10" s="94" customFormat="1" ht="14.25" customHeight="1" x14ac:dyDescent="0.25">
      <c r="A93" s="93"/>
      <c r="B93" s="93" t="s">
        <v>170</v>
      </c>
      <c r="C93" s="93"/>
      <c r="D93" s="93"/>
      <c r="E93" s="93" t="s">
        <v>242</v>
      </c>
      <c r="F93" s="93"/>
      <c r="G93" s="93"/>
      <c r="H93" s="93" t="s">
        <v>612</v>
      </c>
      <c r="I93" s="93"/>
      <c r="J93" s="93"/>
    </row>
    <row r="94" spans="1:10" s="94" customFormat="1" ht="14.25" customHeight="1" x14ac:dyDescent="0.25">
      <c r="A94" s="93"/>
      <c r="B94" s="93" t="s">
        <v>652</v>
      </c>
      <c r="C94" s="93"/>
      <c r="D94" s="93"/>
      <c r="E94" s="93" t="s">
        <v>244</v>
      </c>
      <c r="F94" s="93"/>
      <c r="G94" s="93"/>
      <c r="H94" s="93" t="s">
        <v>611</v>
      </c>
      <c r="I94" s="93"/>
      <c r="J94" s="93"/>
    </row>
    <row r="95" spans="1:10" s="94" customFormat="1" ht="14.25" customHeight="1" x14ac:dyDescent="0.25">
      <c r="A95" s="93"/>
      <c r="B95" s="93" t="s">
        <v>171</v>
      </c>
      <c r="C95" s="93"/>
      <c r="D95" s="93"/>
      <c r="E95" s="93" t="s">
        <v>246</v>
      </c>
      <c r="F95" s="93"/>
      <c r="G95" s="93"/>
      <c r="H95" s="93" t="s">
        <v>616</v>
      </c>
      <c r="I95" s="93"/>
      <c r="J95" s="93"/>
    </row>
    <row r="96" spans="1:10" s="94" customFormat="1" ht="14.25" customHeight="1" x14ac:dyDescent="0.25">
      <c r="A96" s="93"/>
      <c r="B96" s="93" t="s">
        <v>172</v>
      </c>
      <c r="C96" s="93"/>
      <c r="D96" s="93"/>
      <c r="E96" s="93" t="s">
        <v>247</v>
      </c>
      <c r="F96" s="93"/>
      <c r="G96" s="93"/>
      <c r="H96" s="93" t="s">
        <v>312</v>
      </c>
      <c r="I96" s="93"/>
      <c r="J96" s="93"/>
    </row>
    <row r="97" spans="1:10" s="94" customFormat="1" ht="14.25" customHeight="1" x14ac:dyDescent="0.25">
      <c r="A97" s="93"/>
      <c r="B97" s="93" t="s">
        <v>173</v>
      </c>
      <c r="C97" s="93"/>
      <c r="D97" s="93"/>
      <c r="E97" s="93" t="s">
        <v>618</v>
      </c>
      <c r="F97" s="93"/>
      <c r="G97" s="93"/>
      <c r="H97" s="93" t="s">
        <v>313</v>
      </c>
      <c r="I97" s="93"/>
      <c r="J97" s="93"/>
    </row>
    <row r="98" spans="1:10" s="94" customFormat="1" ht="14.25" customHeight="1" x14ac:dyDescent="0.25">
      <c r="A98" s="93"/>
      <c r="B98" s="93" t="s">
        <v>175</v>
      </c>
      <c r="C98" s="93"/>
      <c r="D98" s="93"/>
      <c r="E98" s="93" t="s">
        <v>249</v>
      </c>
      <c r="F98" s="93"/>
      <c r="G98" s="93"/>
      <c r="H98" s="93" t="s">
        <v>314</v>
      </c>
      <c r="I98" s="93"/>
      <c r="J98" s="93"/>
    </row>
    <row r="99" spans="1:10" s="94" customFormat="1" ht="14.25" customHeight="1" x14ac:dyDescent="0.25">
      <c r="A99" s="93"/>
      <c r="B99" s="93" t="s">
        <v>176</v>
      </c>
      <c r="C99" s="93"/>
      <c r="D99" s="93"/>
      <c r="E99" s="93" t="s">
        <v>619</v>
      </c>
      <c r="F99" s="93"/>
      <c r="G99" s="93"/>
      <c r="H99" s="93" t="s">
        <v>315</v>
      </c>
      <c r="I99" s="93"/>
      <c r="J99" s="93"/>
    </row>
    <row r="100" spans="1:10" s="94" customFormat="1" ht="14.25" customHeight="1" x14ac:dyDescent="0.25">
      <c r="A100" s="93"/>
      <c r="B100" s="93" t="s">
        <v>177</v>
      </c>
      <c r="C100" s="93"/>
      <c r="D100" s="93"/>
      <c r="E100" s="93" t="s">
        <v>620</v>
      </c>
      <c r="F100" s="93"/>
      <c r="G100" s="93"/>
      <c r="H100" s="93" t="s">
        <v>316</v>
      </c>
      <c r="I100" s="93"/>
      <c r="J100" s="93"/>
    </row>
    <row r="101" spans="1:10" s="94" customFormat="1" ht="14.25" customHeight="1" x14ac:dyDescent="0.25">
      <c r="A101" s="93"/>
      <c r="B101" s="93" t="s">
        <v>179</v>
      </c>
      <c r="C101" s="93"/>
      <c r="D101" s="93"/>
      <c r="E101" s="93" t="s">
        <v>358</v>
      </c>
      <c r="F101" s="93"/>
      <c r="G101" s="93"/>
      <c r="H101" s="93" t="s">
        <v>317</v>
      </c>
      <c r="I101" s="93"/>
      <c r="J101" s="93"/>
    </row>
    <row r="102" spans="1:10" s="94" customFormat="1" ht="14.25" customHeight="1" x14ac:dyDescent="0.25">
      <c r="A102" s="93"/>
      <c r="B102" s="93" t="s">
        <v>181</v>
      </c>
      <c r="C102" s="93"/>
      <c r="D102" s="93"/>
      <c r="E102" s="93" t="s">
        <v>614</v>
      </c>
      <c r="F102" s="93"/>
      <c r="G102" s="93"/>
      <c r="H102" s="93" t="s">
        <v>318</v>
      </c>
      <c r="I102" s="93"/>
      <c r="J102" s="93"/>
    </row>
    <row r="103" spans="1:10" s="94" customFormat="1" ht="14.25" customHeight="1" x14ac:dyDescent="0.25">
      <c r="A103" s="93"/>
      <c r="B103" s="93" t="s">
        <v>183</v>
      </c>
      <c r="C103" s="93"/>
      <c r="D103" s="93"/>
      <c r="E103" s="93" t="s">
        <v>253</v>
      </c>
      <c r="F103" s="93"/>
      <c r="G103" s="93"/>
      <c r="H103" s="93" t="s">
        <v>319</v>
      </c>
      <c r="I103" s="93"/>
      <c r="J103" s="93"/>
    </row>
    <row r="104" spans="1:10" s="94" customFormat="1" ht="14.25" customHeight="1" x14ac:dyDescent="0.25">
      <c r="A104" s="93"/>
      <c r="B104" s="93" t="s">
        <v>184</v>
      </c>
      <c r="C104" s="93"/>
      <c r="D104" s="93"/>
      <c r="E104" s="93" t="s">
        <v>256</v>
      </c>
      <c r="F104" s="93"/>
      <c r="G104" s="93"/>
      <c r="H104" s="93" t="s">
        <v>121</v>
      </c>
      <c r="I104" s="93"/>
      <c r="J104" s="93"/>
    </row>
    <row r="105" spans="1:10" s="94" customFormat="1" ht="14.25" customHeight="1" x14ac:dyDescent="0.25">
      <c r="A105" s="93"/>
      <c r="B105" s="93" t="s">
        <v>185</v>
      </c>
      <c r="C105" s="93"/>
      <c r="D105" s="93"/>
      <c r="E105" s="93" t="s">
        <v>258</v>
      </c>
      <c r="F105" s="93"/>
      <c r="G105" s="93"/>
      <c r="H105" s="93" t="s">
        <v>320</v>
      </c>
      <c r="I105" s="93"/>
      <c r="J105" s="93"/>
    </row>
    <row r="106" spans="1:10" s="94" customFormat="1" ht="14.25" customHeight="1" x14ac:dyDescent="0.25">
      <c r="A106" s="93"/>
      <c r="B106" s="93" t="s">
        <v>188</v>
      </c>
      <c r="C106" s="93"/>
      <c r="D106" s="93"/>
      <c r="E106" s="93" t="s">
        <v>260</v>
      </c>
      <c r="F106" s="93"/>
      <c r="G106" s="93"/>
      <c r="H106" s="93" t="s">
        <v>321</v>
      </c>
      <c r="I106" s="93"/>
      <c r="J106" s="93"/>
    </row>
    <row r="107" spans="1:10" s="94" customFormat="1" ht="14.25" customHeight="1" x14ac:dyDescent="0.25">
      <c r="A107" s="93"/>
      <c r="B107" s="93" t="s">
        <v>613</v>
      </c>
      <c r="C107" s="93"/>
      <c r="D107" s="93"/>
      <c r="E107" s="93" t="s">
        <v>262</v>
      </c>
      <c r="F107" s="93"/>
      <c r="G107" s="93"/>
      <c r="H107" s="93" t="s">
        <v>591</v>
      </c>
      <c r="I107" s="93"/>
      <c r="J107" s="93"/>
    </row>
    <row r="108" spans="1:10" s="94" customFormat="1" ht="14.25" customHeight="1" x14ac:dyDescent="0.25">
      <c r="A108" s="93"/>
      <c r="B108" s="93" t="s">
        <v>190</v>
      </c>
      <c r="C108" s="93"/>
      <c r="D108" s="93"/>
      <c r="E108" s="93" t="s">
        <v>268</v>
      </c>
      <c r="F108" s="93"/>
      <c r="G108" s="93"/>
      <c r="I108" s="93"/>
      <c r="J108" s="93"/>
    </row>
    <row r="109" spans="1:10" s="94" customFormat="1" ht="14.25" customHeight="1" x14ac:dyDescent="0.25">
      <c r="A109" s="93"/>
      <c r="B109" s="93" t="s">
        <v>192</v>
      </c>
      <c r="C109" s="93"/>
      <c r="D109" s="93"/>
      <c r="E109" s="93" t="s">
        <v>647</v>
      </c>
      <c r="F109" s="93"/>
      <c r="G109" s="93"/>
      <c r="I109" s="93"/>
      <c r="J109" s="93"/>
    </row>
    <row r="110" spans="1:10" ht="9.75" customHeight="1" x14ac:dyDescent="0.25">
      <c r="A110" s="59"/>
      <c r="B110" s="59"/>
      <c r="C110" s="59"/>
      <c r="D110" s="59"/>
      <c r="E110" s="59"/>
      <c r="F110" s="59"/>
      <c r="G110" s="59"/>
      <c r="H110" s="59"/>
      <c r="I110" s="59"/>
      <c r="J110" s="59"/>
    </row>
    <row r="111" spans="1:10" x14ac:dyDescent="0.25">
      <c r="A111" s="134" t="s">
        <v>640</v>
      </c>
      <c r="B111" s="134"/>
      <c r="C111" s="134"/>
      <c r="D111" s="134"/>
      <c r="E111" s="134"/>
      <c r="F111" s="134"/>
      <c r="G111" s="134"/>
      <c r="H111" s="134"/>
      <c r="I111" s="93"/>
      <c r="J111" s="93"/>
    </row>
    <row r="112" spans="1:10" x14ac:dyDescent="0.25">
      <c r="A112" s="93"/>
      <c r="B112" s="93" t="s">
        <v>133</v>
      </c>
      <c r="C112" s="93"/>
      <c r="D112" s="93"/>
      <c r="E112" s="93" t="s">
        <v>519</v>
      </c>
      <c r="F112" s="93"/>
      <c r="G112" s="93"/>
      <c r="H112" s="93" t="s">
        <v>553</v>
      </c>
      <c r="I112" s="93"/>
      <c r="J112" s="93"/>
    </row>
    <row r="113" spans="1:10" x14ac:dyDescent="0.25">
      <c r="A113" s="93"/>
      <c r="B113" s="93" t="s">
        <v>483</v>
      </c>
      <c r="C113" s="93"/>
      <c r="D113" s="93"/>
      <c r="E113" s="93" t="s">
        <v>520</v>
      </c>
      <c r="F113" s="93"/>
      <c r="G113" s="93"/>
      <c r="H113" s="93" t="s">
        <v>554</v>
      </c>
      <c r="I113" s="93"/>
      <c r="J113" s="93"/>
    </row>
    <row r="114" spans="1:10" x14ac:dyDescent="0.25">
      <c r="A114" s="93"/>
      <c r="B114" s="93" t="s">
        <v>484</v>
      </c>
      <c r="C114" s="93"/>
      <c r="D114" s="93"/>
      <c r="E114" s="93" t="s">
        <v>160</v>
      </c>
      <c r="F114" s="93"/>
      <c r="G114" s="93"/>
      <c r="H114" s="93" t="s">
        <v>555</v>
      </c>
      <c r="I114" s="93"/>
      <c r="J114" s="93"/>
    </row>
    <row r="115" spans="1:10" x14ac:dyDescent="0.25">
      <c r="A115" s="93"/>
      <c r="B115" s="93" t="s">
        <v>485</v>
      </c>
      <c r="C115" s="93"/>
      <c r="D115" s="93"/>
      <c r="E115" s="93" t="s">
        <v>521</v>
      </c>
      <c r="F115" s="93"/>
      <c r="G115" s="93"/>
      <c r="H115" s="93" t="s">
        <v>556</v>
      </c>
      <c r="I115" s="93"/>
      <c r="J115" s="93"/>
    </row>
    <row r="116" spans="1:10" x14ac:dyDescent="0.25">
      <c r="A116" s="93"/>
      <c r="B116" s="93" t="s">
        <v>641</v>
      </c>
      <c r="C116" s="93"/>
      <c r="D116" s="93"/>
      <c r="E116" s="93" t="s">
        <v>522</v>
      </c>
      <c r="F116" s="93"/>
      <c r="G116" s="93"/>
      <c r="H116" s="93" t="s">
        <v>557</v>
      </c>
      <c r="I116" s="93"/>
      <c r="J116" s="93"/>
    </row>
    <row r="117" spans="1:10" x14ac:dyDescent="0.25">
      <c r="A117" s="93"/>
      <c r="B117" s="93" t="s">
        <v>486</v>
      </c>
      <c r="C117" s="93"/>
      <c r="D117" s="93"/>
      <c r="E117" s="93" t="s">
        <v>523</v>
      </c>
      <c r="F117" s="93"/>
      <c r="G117" s="93"/>
      <c r="H117" s="93" t="s">
        <v>558</v>
      </c>
      <c r="I117" s="93"/>
      <c r="J117" s="93"/>
    </row>
    <row r="118" spans="1:10" x14ac:dyDescent="0.25">
      <c r="A118" s="93"/>
      <c r="B118" s="93" t="s">
        <v>642</v>
      </c>
      <c r="C118" s="93"/>
      <c r="D118" s="93"/>
      <c r="E118" s="93" t="s">
        <v>524</v>
      </c>
      <c r="F118" s="93"/>
      <c r="G118" s="93"/>
      <c r="H118" s="93" t="s">
        <v>559</v>
      </c>
      <c r="I118" s="93"/>
      <c r="J118" s="93"/>
    </row>
    <row r="119" spans="1:10" x14ac:dyDescent="0.25">
      <c r="A119" s="93"/>
      <c r="B119" s="93" t="s">
        <v>487</v>
      </c>
      <c r="C119" s="93"/>
      <c r="D119" s="93"/>
      <c r="E119" s="93" t="s">
        <v>525</v>
      </c>
      <c r="F119" s="93"/>
      <c r="G119" s="93"/>
      <c r="H119" s="93" t="s">
        <v>560</v>
      </c>
      <c r="I119" s="93"/>
      <c r="J119" s="93"/>
    </row>
    <row r="120" spans="1:10" x14ac:dyDescent="0.25">
      <c r="A120" s="93"/>
      <c r="B120" s="93" t="s">
        <v>488</v>
      </c>
      <c r="C120" s="93"/>
      <c r="D120" s="93"/>
      <c r="E120" s="93" t="s">
        <v>526</v>
      </c>
      <c r="F120" s="93"/>
      <c r="G120" s="93"/>
      <c r="H120" s="93" t="s">
        <v>561</v>
      </c>
      <c r="I120" s="93"/>
      <c r="J120" s="93"/>
    </row>
    <row r="121" spans="1:10" x14ac:dyDescent="0.25">
      <c r="A121" s="93"/>
      <c r="B121" s="93" t="s">
        <v>489</v>
      </c>
      <c r="C121" s="93"/>
      <c r="D121" s="93"/>
      <c r="E121" s="93" t="s">
        <v>527</v>
      </c>
      <c r="F121" s="93"/>
      <c r="G121" s="93"/>
      <c r="H121" s="93" t="s">
        <v>562</v>
      </c>
      <c r="I121" s="93"/>
      <c r="J121" s="93"/>
    </row>
    <row r="122" spans="1:10" x14ac:dyDescent="0.25">
      <c r="A122" s="93"/>
      <c r="B122" s="93" t="s">
        <v>490</v>
      </c>
      <c r="C122" s="93"/>
      <c r="D122" s="93"/>
      <c r="E122" s="93" t="s">
        <v>448</v>
      </c>
      <c r="F122" s="93"/>
      <c r="G122" s="93"/>
      <c r="H122" s="93" t="s">
        <v>563</v>
      </c>
      <c r="I122" s="93"/>
      <c r="J122" s="93"/>
    </row>
    <row r="123" spans="1:10" x14ac:dyDescent="0.25">
      <c r="A123" s="93"/>
      <c r="B123" s="93" t="s">
        <v>491</v>
      </c>
      <c r="C123" s="93"/>
      <c r="D123" s="93"/>
      <c r="E123" s="93" t="s">
        <v>528</v>
      </c>
      <c r="F123" s="93"/>
      <c r="G123" s="93"/>
      <c r="H123" s="93" t="s">
        <v>564</v>
      </c>
      <c r="I123" s="93"/>
      <c r="J123" s="93"/>
    </row>
    <row r="124" spans="1:10" x14ac:dyDescent="0.25">
      <c r="A124" s="93"/>
      <c r="B124" s="93" t="s">
        <v>492</v>
      </c>
      <c r="C124" s="93"/>
      <c r="D124" s="93"/>
      <c r="E124" s="93" t="s">
        <v>529</v>
      </c>
      <c r="F124" s="93"/>
      <c r="G124" s="93"/>
      <c r="H124" s="93" t="s">
        <v>565</v>
      </c>
      <c r="I124" s="93"/>
      <c r="J124" s="93"/>
    </row>
    <row r="125" spans="1:10" x14ac:dyDescent="0.25">
      <c r="A125" s="93"/>
      <c r="B125" s="93" t="s">
        <v>493</v>
      </c>
      <c r="C125" s="93"/>
      <c r="D125" s="93"/>
      <c r="E125" s="93" t="s">
        <v>530</v>
      </c>
      <c r="F125" s="93"/>
      <c r="G125" s="93"/>
      <c r="H125" s="93" t="s">
        <v>566</v>
      </c>
      <c r="I125" s="93"/>
      <c r="J125" s="93"/>
    </row>
    <row r="126" spans="1:10" x14ac:dyDescent="0.25">
      <c r="A126" s="93"/>
      <c r="B126" s="93" t="s">
        <v>494</v>
      </c>
      <c r="C126" s="93"/>
      <c r="D126" s="93"/>
      <c r="E126" s="93" t="s">
        <v>531</v>
      </c>
      <c r="F126" s="93"/>
      <c r="G126" s="93"/>
      <c r="H126" s="93" t="s">
        <v>567</v>
      </c>
      <c r="I126" s="93"/>
      <c r="J126" s="93"/>
    </row>
    <row r="127" spans="1:10" x14ac:dyDescent="0.25">
      <c r="A127" s="93"/>
      <c r="B127" s="93" t="s">
        <v>495</v>
      </c>
      <c r="C127" s="93"/>
      <c r="D127" s="93"/>
      <c r="E127" s="93" t="s">
        <v>532</v>
      </c>
      <c r="F127" s="93"/>
      <c r="G127" s="93"/>
      <c r="H127" s="93" t="s">
        <v>568</v>
      </c>
      <c r="I127" s="93"/>
      <c r="J127" s="93"/>
    </row>
    <row r="128" spans="1:10" x14ac:dyDescent="0.25">
      <c r="A128" s="93"/>
      <c r="B128" s="93" t="s">
        <v>496</v>
      </c>
      <c r="C128" s="93"/>
      <c r="D128" s="93"/>
      <c r="E128" s="93" t="s">
        <v>533</v>
      </c>
      <c r="F128" s="93"/>
      <c r="G128" s="93"/>
      <c r="H128" s="93" t="s">
        <v>569</v>
      </c>
      <c r="I128" s="93"/>
      <c r="J128" s="93"/>
    </row>
    <row r="129" spans="1:10" x14ac:dyDescent="0.25">
      <c r="A129" s="93"/>
      <c r="B129" s="93" t="s">
        <v>497</v>
      </c>
      <c r="C129" s="93"/>
      <c r="D129" s="93"/>
      <c r="E129" s="93" t="s">
        <v>534</v>
      </c>
      <c r="F129" s="93"/>
      <c r="G129" s="93"/>
      <c r="H129" s="93" t="s">
        <v>570</v>
      </c>
      <c r="I129" s="93"/>
      <c r="J129" s="93"/>
    </row>
    <row r="130" spans="1:10" x14ac:dyDescent="0.25">
      <c r="A130" s="93"/>
      <c r="B130" s="93" t="s">
        <v>498</v>
      </c>
      <c r="C130" s="93"/>
      <c r="D130" s="93"/>
      <c r="E130" s="93" t="s">
        <v>535</v>
      </c>
      <c r="F130" s="93"/>
      <c r="G130" s="93"/>
      <c r="H130" s="93" t="s">
        <v>571</v>
      </c>
      <c r="I130" s="93"/>
      <c r="J130" s="93"/>
    </row>
    <row r="131" spans="1:10" x14ac:dyDescent="0.25">
      <c r="A131" s="93"/>
      <c r="B131" s="93" t="s">
        <v>499</v>
      </c>
      <c r="C131" s="93"/>
      <c r="D131" s="93"/>
      <c r="E131" s="93" t="s">
        <v>536</v>
      </c>
      <c r="F131" s="93"/>
      <c r="G131" s="93"/>
      <c r="H131" s="93" t="s">
        <v>572</v>
      </c>
      <c r="I131" s="93"/>
      <c r="J131" s="93"/>
    </row>
    <row r="132" spans="1:10" x14ac:dyDescent="0.25">
      <c r="A132" s="93"/>
      <c r="B132" s="93" t="s">
        <v>500</v>
      </c>
      <c r="C132" s="93"/>
      <c r="D132" s="93"/>
      <c r="E132" s="93" t="s">
        <v>537</v>
      </c>
      <c r="F132" s="93"/>
      <c r="G132" s="93"/>
      <c r="H132" s="93" t="s">
        <v>573</v>
      </c>
      <c r="I132" s="93"/>
      <c r="J132" s="93"/>
    </row>
    <row r="133" spans="1:10" x14ac:dyDescent="0.25">
      <c r="A133" s="93"/>
      <c r="B133" s="93" t="s">
        <v>501</v>
      </c>
      <c r="C133" s="93"/>
      <c r="D133" s="93"/>
      <c r="E133" s="93" t="s">
        <v>538</v>
      </c>
      <c r="F133" s="93"/>
      <c r="G133" s="93"/>
      <c r="H133" s="93" t="s">
        <v>574</v>
      </c>
      <c r="I133" s="93"/>
      <c r="J133" s="93"/>
    </row>
    <row r="134" spans="1:10" x14ac:dyDescent="0.25">
      <c r="A134" s="93"/>
      <c r="B134" s="93" t="s">
        <v>502</v>
      </c>
      <c r="C134" s="93"/>
      <c r="D134" s="93"/>
      <c r="E134" s="93" t="s">
        <v>539</v>
      </c>
      <c r="F134" s="93"/>
      <c r="G134" s="93"/>
      <c r="H134" s="93" t="s">
        <v>575</v>
      </c>
      <c r="I134" s="93"/>
      <c r="J134" s="93"/>
    </row>
    <row r="135" spans="1:10" x14ac:dyDescent="0.25">
      <c r="A135" s="93"/>
      <c r="B135" s="93" t="s">
        <v>503</v>
      </c>
      <c r="C135" s="93"/>
      <c r="D135" s="93"/>
      <c r="E135" s="93" t="s">
        <v>540</v>
      </c>
      <c r="F135" s="93"/>
      <c r="G135" s="93"/>
      <c r="H135" s="93" t="s">
        <v>576</v>
      </c>
      <c r="I135" s="93"/>
      <c r="J135" s="93"/>
    </row>
    <row r="136" spans="1:10" x14ac:dyDescent="0.25">
      <c r="A136" s="93"/>
      <c r="B136" s="93" t="s">
        <v>504</v>
      </c>
      <c r="C136" s="93"/>
      <c r="D136" s="93"/>
      <c r="E136" s="93" t="s">
        <v>541</v>
      </c>
      <c r="F136" s="93"/>
      <c r="G136" s="93"/>
      <c r="H136" s="93" t="s">
        <v>577</v>
      </c>
      <c r="I136" s="93"/>
      <c r="J136" s="93"/>
    </row>
    <row r="137" spans="1:10" x14ac:dyDescent="0.25">
      <c r="A137" s="93"/>
      <c r="B137" s="93" t="s">
        <v>505</v>
      </c>
      <c r="C137" s="93"/>
      <c r="D137" s="93"/>
      <c r="E137" s="93" t="s">
        <v>542</v>
      </c>
      <c r="F137" s="93"/>
      <c r="G137" s="93"/>
      <c r="H137" s="93" t="s">
        <v>578</v>
      </c>
      <c r="I137" s="93"/>
      <c r="J137" s="93"/>
    </row>
    <row r="138" spans="1:10" x14ac:dyDescent="0.25">
      <c r="A138" s="93"/>
      <c r="B138" s="93" t="s">
        <v>506</v>
      </c>
      <c r="C138" s="93"/>
      <c r="D138" s="93"/>
      <c r="E138" s="93" t="s">
        <v>543</v>
      </c>
      <c r="F138" s="93"/>
      <c r="G138" s="93"/>
      <c r="H138" s="93" t="s">
        <v>579</v>
      </c>
      <c r="I138" s="93"/>
      <c r="J138" s="93"/>
    </row>
    <row r="139" spans="1:10" x14ac:dyDescent="0.25">
      <c r="A139" s="93"/>
      <c r="B139" s="93" t="s">
        <v>507</v>
      </c>
      <c r="C139" s="93"/>
      <c r="D139" s="93"/>
      <c r="E139" s="93" t="s">
        <v>544</v>
      </c>
      <c r="F139" s="93"/>
      <c r="G139" s="93"/>
      <c r="H139" s="93" t="s">
        <v>580</v>
      </c>
      <c r="I139" s="93"/>
      <c r="J139" s="93"/>
    </row>
    <row r="140" spans="1:10" x14ac:dyDescent="0.25">
      <c r="A140" s="93"/>
      <c r="B140" s="93" t="s">
        <v>508</v>
      </c>
      <c r="C140" s="93"/>
      <c r="D140" s="93"/>
      <c r="E140" s="93" t="s">
        <v>545</v>
      </c>
      <c r="F140" s="93"/>
      <c r="G140" s="93"/>
      <c r="H140" s="93" t="s">
        <v>581</v>
      </c>
      <c r="I140" s="93"/>
      <c r="J140" s="93"/>
    </row>
    <row r="141" spans="1:10" x14ac:dyDescent="0.25">
      <c r="A141" s="93"/>
      <c r="B141" s="93" t="s">
        <v>509</v>
      </c>
      <c r="C141" s="93"/>
      <c r="D141" s="93"/>
      <c r="E141" s="93" t="s">
        <v>546</v>
      </c>
      <c r="F141" s="93"/>
      <c r="G141" s="93"/>
      <c r="H141" s="93" t="s">
        <v>582</v>
      </c>
      <c r="I141" s="93"/>
      <c r="J141" s="93"/>
    </row>
    <row r="142" spans="1:10" x14ac:dyDescent="0.25">
      <c r="A142" s="93"/>
      <c r="B142" s="93" t="s">
        <v>510</v>
      </c>
      <c r="C142" s="93"/>
      <c r="D142" s="93"/>
      <c r="E142" s="93" t="s">
        <v>650</v>
      </c>
      <c r="F142" s="93"/>
      <c r="G142" s="93"/>
      <c r="H142" s="93" t="s">
        <v>583</v>
      </c>
      <c r="I142" s="93"/>
      <c r="J142" s="93"/>
    </row>
    <row r="143" spans="1:10" x14ac:dyDescent="0.25">
      <c r="A143" s="93"/>
      <c r="B143" s="93" t="s">
        <v>511</v>
      </c>
      <c r="C143" s="93"/>
      <c r="D143" s="93"/>
      <c r="E143" s="93" t="s">
        <v>547</v>
      </c>
      <c r="F143" s="93"/>
      <c r="G143" s="93"/>
      <c r="H143" s="93" t="s">
        <v>584</v>
      </c>
      <c r="I143" s="93"/>
      <c r="J143" s="93"/>
    </row>
    <row r="144" spans="1:10" x14ac:dyDescent="0.25">
      <c r="A144" s="93"/>
      <c r="B144" s="93" t="s">
        <v>512</v>
      </c>
      <c r="C144" s="93"/>
      <c r="D144" s="93"/>
      <c r="E144" s="93" t="s">
        <v>548</v>
      </c>
      <c r="F144" s="93"/>
      <c r="G144" s="93"/>
      <c r="H144" s="93" t="s">
        <v>585</v>
      </c>
      <c r="I144" s="93"/>
      <c r="J144" s="93"/>
    </row>
    <row r="145" spans="1:10" x14ac:dyDescent="0.25">
      <c r="A145" s="93"/>
      <c r="B145" s="93" t="s">
        <v>513</v>
      </c>
      <c r="C145" s="93"/>
      <c r="D145" s="93"/>
      <c r="E145" s="93" t="s">
        <v>174</v>
      </c>
      <c r="F145" s="93"/>
      <c r="G145" s="93"/>
      <c r="H145" s="93" t="s">
        <v>586</v>
      </c>
      <c r="I145" s="93"/>
      <c r="J145" s="93"/>
    </row>
    <row r="146" spans="1:10" x14ac:dyDescent="0.25">
      <c r="A146" s="93"/>
      <c r="B146" s="93" t="s">
        <v>514</v>
      </c>
      <c r="C146" s="93"/>
      <c r="D146" s="93"/>
      <c r="E146" s="93" t="s">
        <v>549</v>
      </c>
      <c r="F146" s="93"/>
      <c r="G146" s="93"/>
      <c r="H146" s="93" t="s">
        <v>587</v>
      </c>
      <c r="I146" s="93"/>
      <c r="J146" s="93"/>
    </row>
    <row r="147" spans="1:10" x14ac:dyDescent="0.25">
      <c r="A147" s="93"/>
      <c r="B147" s="93" t="s">
        <v>515</v>
      </c>
      <c r="C147" s="93"/>
      <c r="D147" s="93"/>
      <c r="E147" s="93" t="s">
        <v>550</v>
      </c>
      <c r="F147" s="93"/>
      <c r="G147" s="93"/>
      <c r="H147" s="93" t="s">
        <v>588</v>
      </c>
      <c r="I147" s="93"/>
      <c r="J147" s="93"/>
    </row>
    <row r="148" spans="1:10" x14ac:dyDescent="0.25">
      <c r="A148" s="93"/>
      <c r="B148" s="93" t="s">
        <v>516</v>
      </c>
      <c r="C148" s="93"/>
      <c r="D148" s="93"/>
      <c r="E148" s="93" t="s">
        <v>551</v>
      </c>
      <c r="F148" s="93"/>
      <c r="G148" s="93"/>
      <c r="H148" s="93" t="s">
        <v>589</v>
      </c>
      <c r="I148" s="93"/>
      <c r="J148" s="93"/>
    </row>
    <row r="149" spans="1:10" x14ac:dyDescent="0.25">
      <c r="A149" s="93"/>
      <c r="B149" s="93" t="s">
        <v>517</v>
      </c>
      <c r="C149" s="93"/>
      <c r="D149" s="93"/>
      <c r="E149" s="93" t="s">
        <v>245</v>
      </c>
      <c r="F149" s="93"/>
      <c r="G149" s="93"/>
      <c r="H149" s="93" t="s">
        <v>590</v>
      </c>
      <c r="I149" s="93"/>
      <c r="J149" s="93"/>
    </row>
    <row r="150" spans="1:10" x14ac:dyDescent="0.25">
      <c r="A150" s="93"/>
      <c r="B150" s="93" t="s">
        <v>518</v>
      </c>
      <c r="C150" s="93"/>
      <c r="D150" s="93"/>
      <c r="E150" s="93" t="s">
        <v>552</v>
      </c>
      <c r="F150" s="93"/>
      <c r="G150" s="93"/>
      <c r="H150" s="93" t="s">
        <v>591</v>
      </c>
      <c r="I150" s="93"/>
      <c r="J150" s="93"/>
    </row>
    <row r="151" spans="1:10" ht="8.25" customHeight="1" x14ac:dyDescent="0.25">
      <c r="A151" s="59"/>
      <c r="B151" s="59"/>
      <c r="C151" s="59"/>
      <c r="D151" s="59"/>
      <c r="E151" s="59"/>
      <c r="F151" s="59"/>
      <c r="G151" s="59"/>
      <c r="H151" s="59"/>
      <c r="I151" s="59"/>
      <c r="J151" s="59"/>
    </row>
  </sheetData>
  <sheetProtection algorithmName="SHA-512" hashValue="71nE7r/TYhIffvEHp4kWt80Rvqz2dIHDzLH3vEu6De6Kc/Rtuxf/YVo3z0xQmQvl+CuCdRidUYkvNwipn1i0Eg==" saltValue="BW7Oo046zb0QOV/yIPNQyA==" spinCount="100000" sheet="1" formatCells="0" formatColumns="0" formatRows="0"/>
  <mergeCells count="28">
    <mergeCell ref="A111:H111"/>
    <mergeCell ref="A62:H62"/>
    <mergeCell ref="A26:H26"/>
    <mergeCell ref="A7:I7"/>
    <mergeCell ref="A8:I8"/>
    <mergeCell ref="A9:H9"/>
    <mergeCell ref="A10:I10"/>
    <mergeCell ref="A14:H14"/>
    <mergeCell ref="A11:I11"/>
    <mergeCell ref="A12:I12"/>
    <mergeCell ref="A13:I13"/>
    <mergeCell ref="B24:I24"/>
    <mergeCell ref="B16:I16"/>
    <mergeCell ref="B17:I17"/>
    <mergeCell ref="B18:I18"/>
    <mergeCell ref="O1:P1"/>
    <mergeCell ref="A2:H2"/>
    <mergeCell ref="A3:J3"/>
    <mergeCell ref="A6:I6"/>
    <mergeCell ref="A1:G1"/>
    <mergeCell ref="A5:H5"/>
    <mergeCell ref="A4:H4"/>
    <mergeCell ref="B23:I23"/>
    <mergeCell ref="B15:H15"/>
    <mergeCell ref="B19:I19"/>
    <mergeCell ref="B20:I20"/>
    <mergeCell ref="B21:I21"/>
    <mergeCell ref="B22:I22"/>
  </mergeCells>
  <hyperlinks>
    <hyperlink ref="B22:I22" r:id="rId1" display="The personal information collected through the AMD Approval Contravention Form (AMD1) is for the purpose of administering Alberta's Air Monitoring Directive. This collection is authorized under section 4(c) of the Protection of Privacy Act (POPA)." xr:uid="{2C491BC9-8BF5-4E5E-A91A-F3FD74604658}"/>
    <hyperlink ref="B23:I23" r:id="rId2" display="If you have any questions about this collection of personal information, you may contact us by email at AMDFeedback@gov.ab.ca or you may write to Alberta Environment and Protected Areas, Air Policy Section, 1st floor, 9820 – 106 Street NW. " xr:uid="{05A699FB-33A5-432D-98D3-A591885486C8}"/>
  </hyperlinks>
  <pageMargins left="0.7" right="0.7" top="0.81666666666666698" bottom="0.57968750000000002" header="0.4" footer="0.3"/>
  <pageSetup scale="66" fitToHeight="2" orientation="landscape" r:id="rId3"/>
  <headerFooter>
    <oddHeader>&amp;L&amp;G</oddHeader>
    <oddFooter>&amp;R&amp;"Arial,Regular"&amp;8&amp;P
&amp;LOctober 2025&amp;CManual Stack Survey Summary Form (AMD7)_x000D_© 2025 Government of Alberta</oddFooter>
  </headerFooter>
  <rowBreaks count="3" manualBreakCount="3">
    <brk id="25" max="9" man="1"/>
    <brk id="61" max="9" man="1"/>
    <brk id="110" max="9" man="1"/>
  </rowBreaks>
  <legacyDrawingHF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G42"/>
  <sheetViews>
    <sheetView zoomScaleNormal="100" workbookViewId="0">
      <selection sqref="A1:L1"/>
    </sheetView>
  </sheetViews>
  <sheetFormatPr defaultColWidth="9.140625" defaultRowHeight="15" x14ac:dyDescent="0.25"/>
  <cols>
    <col min="1" max="1" width="24.28515625" style="8" customWidth="1"/>
    <col min="2" max="2" width="14.5703125" style="8" customWidth="1"/>
    <col min="3" max="3" width="14.140625" style="8" customWidth="1"/>
    <col min="4" max="4" width="18.7109375" style="8" customWidth="1"/>
    <col min="5" max="5" width="11.85546875" style="8" customWidth="1"/>
    <col min="6" max="14" width="11.7109375" style="8" customWidth="1"/>
    <col min="15" max="15" width="12.28515625" style="8" customWidth="1"/>
    <col min="16" max="16" width="15.5703125" style="8" customWidth="1"/>
    <col min="17" max="17" width="23.7109375" style="8" customWidth="1"/>
    <col min="18" max="18" width="14.42578125" style="8" customWidth="1"/>
    <col min="19" max="19" width="16.85546875" style="8" customWidth="1"/>
    <col min="20" max="20" width="23.85546875" style="8" customWidth="1"/>
    <col min="21" max="21" width="33.85546875" style="8" customWidth="1"/>
    <col min="22" max="22" width="1.85546875" style="8" customWidth="1"/>
    <col min="23" max="16384" width="9.140625" style="8"/>
  </cols>
  <sheetData>
    <row r="1" spans="1:59" s="3" customFormat="1" ht="30.75" customHeight="1" x14ac:dyDescent="0.25">
      <c r="A1" s="131" t="s">
        <v>108</v>
      </c>
      <c r="B1" s="131"/>
      <c r="C1" s="131"/>
      <c r="D1" s="131"/>
      <c r="E1" s="131"/>
      <c r="F1" s="131"/>
      <c r="G1" s="131"/>
      <c r="H1" s="131"/>
      <c r="I1" s="131"/>
      <c r="J1" s="131"/>
      <c r="K1" s="131"/>
      <c r="L1" s="131"/>
      <c r="M1" s="7"/>
      <c r="N1" s="7"/>
      <c r="O1" s="7"/>
    </row>
    <row r="2" spans="1:59" ht="15" customHeight="1" x14ac:dyDescent="0.25">
      <c r="A2" s="167" t="s">
        <v>656</v>
      </c>
      <c r="B2" s="167"/>
      <c r="C2" s="167"/>
      <c r="D2" s="167"/>
      <c r="E2" s="167"/>
      <c r="F2" s="167"/>
      <c r="G2" s="167"/>
      <c r="H2" s="167"/>
      <c r="I2" s="1"/>
      <c r="J2" s="1"/>
      <c r="K2" s="1"/>
      <c r="L2" s="1"/>
      <c r="M2" s="1"/>
      <c r="N2" s="1"/>
      <c r="O2" s="1"/>
      <c r="P2" s="9"/>
      <c r="Q2" s="9"/>
      <c r="R2" s="9"/>
      <c r="S2" s="9"/>
      <c r="T2" s="9"/>
      <c r="U2" s="3"/>
      <c r="V2" s="3"/>
      <c r="W2" s="47"/>
      <c r="X2" s="47"/>
      <c r="Y2" s="47"/>
      <c r="Z2" s="47"/>
      <c r="AA2" s="47"/>
      <c r="AB2" s="47"/>
      <c r="AC2" s="47"/>
      <c r="AD2" s="47"/>
      <c r="AE2" s="47"/>
      <c r="AF2" s="47"/>
      <c r="AG2" s="47"/>
      <c r="AH2" s="47"/>
      <c r="AI2" s="45"/>
      <c r="AJ2" s="45"/>
      <c r="AK2" s="45"/>
      <c r="AL2" s="45"/>
      <c r="AM2" s="45"/>
      <c r="AN2" s="45"/>
      <c r="AO2" s="45"/>
      <c r="AP2" s="45"/>
      <c r="AQ2" s="45"/>
      <c r="AR2" s="45"/>
      <c r="AS2" s="45"/>
      <c r="AT2" s="45"/>
      <c r="AU2" s="45"/>
      <c r="AV2" s="45"/>
      <c r="AW2" s="45"/>
      <c r="AX2" s="45"/>
      <c r="AY2" s="45"/>
      <c r="AZ2" s="45"/>
      <c r="BA2" s="45"/>
      <c r="BB2" s="45"/>
      <c r="BC2" s="45"/>
      <c r="BD2" s="45"/>
      <c r="BE2" s="45"/>
      <c r="BF2" s="45"/>
      <c r="BG2" s="45"/>
    </row>
    <row r="3" spans="1:59" ht="6" customHeight="1" x14ac:dyDescent="0.25">
      <c r="A3" s="3"/>
      <c r="B3" s="3"/>
      <c r="C3" s="3"/>
      <c r="D3" s="3"/>
      <c r="E3" s="3"/>
      <c r="F3" s="3"/>
      <c r="G3" s="3"/>
      <c r="H3" s="3"/>
      <c r="I3" s="3"/>
      <c r="J3" s="3"/>
      <c r="K3" s="3"/>
      <c r="L3" s="3"/>
      <c r="M3" s="3"/>
      <c r="N3" s="3"/>
      <c r="O3" s="3"/>
      <c r="P3" s="3"/>
      <c r="Q3" s="3"/>
      <c r="R3" s="3"/>
      <c r="S3" s="3"/>
      <c r="T3" s="3"/>
      <c r="U3" s="3"/>
      <c r="V3" s="3"/>
    </row>
    <row r="4" spans="1:59" s="37" customFormat="1" ht="30" customHeight="1" x14ac:dyDescent="0.25">
      <c r="A4" s="103" t="s">
        <v>15</v>
      </c>
      <c r="B4" s="168">
        <v>99999999</v>
      </c>
      <c r="C4" s="169"/>
      <c r="D4" s="3"/>
      <c r="E4" s="103" t="s">
        <v>85</v>
      </c>
      <c r="F4" s="148"/>
      <c r="G4" s="150"/>
      <c r="H4" s="160" t="s">
        <v>89</v>
      </c>
      <c r="I4" s="161"/>
      <c r="J4" s="162"/>
      <c r="K4" s="153" t="s">
        <v>118</v>
      </c>
      <c r="L4" s="154"/>
      <c r="M4" s="155"/>
      <c r="N4" s="35"/>
      <c r="O4" s="35"/>
      <c r="P4" s="35"/>
      <c r="Q4" s="35"/>
      <c r="R4" s="35"/>
      <c r="S4" s="35"/>
      <c r="T4" s="35"/>
      <c r="U4" s="35"/>
      <c r="V4" s="35"/>
    </row>
    <row r="5" spans="1:59" s="37" customFormat="1" ht="6.95" customHeight="1" x14ac:dyDescent="0.25">
      <c r="A5" s="103"/>
      <c r="B5" s="15"/>
      <c r="C5" s="38"/>
      <c r="D5" s="38"/>
      <c r="E5" s="39"/>
      <c r="F5" s="38"/>
      <c r="G5" s="38"/>
      <c r="H5" s="35"/>
      <c r="I5" s="35"/>
      <c r="J5" s="35"/>
      <c r="K5" s="39"/>
      <c r="L5" s="38"/>
      <c r="M5" s="35"/>
      <c r="N5" s="35"/>
      <c r="O5" s="35"/>
      <c r="P5" s="35"/>
      <c r="Q5" s="35"/>
      <c r="R5" s="35"/>
      <c r="S5" s="35"/>
      <c r="T5" s="35"/>
      <c r="U5" s="35"/>
      <c r="V5" s="35"/>
    </row>
    <row r="6" spans="1:59" s="37" customFormat="1" ht="30" customHeight="1" x14ac:dyDescent="0.25">
      <c r="A6" s="105" t="s">
        <v>4</v>
      </c>
      <c r="B6" s="153" t="s">
        <v>110</v>
      </c>
      <c r="C6" s="155"/>
      <c r="D6" s="151" t="s">
        <v>14</v>
      </c>
      <c r="E6" s="152"/>
      <c r="F6" s="166" t="s">
        <v>111</v>
      </c>
      <c r="G6" s="166"/>
      <c r="H6" s="160" t="s">
        <v>90</v>
      </c>
      <c r="I6" s="161"/>
      <c r="J6" s="162"/>
      <c r="K6" s="153" t="s">
        <v>115</v>
      </c>
      <c r="L6" s="154"/>
      <c r="M6" s="155"/>
      <c r="N6" s="35"/>
      <c r="O6" s="35"/>
      <c r="P6" s="35"/>
      <c r="Q6" s="35"/>
      <c r="R6" s="35"/>
      <c r="S6" s="35"/>
      <c r="T6" s="35"/>
      <c r="U6" s="35"/>
      <c r="V6" s="35"/>
    </row>
    <row r="7" spans="1:59" s="37" customFormat="1" ht="6.95" customHeight="1" x14ac:dyDescent="0.25">
      <c r="A7" s="103"/>
      <c r="B7" s="15"/>
      <c r="C7" s="38"/>
      <c r="D7" s="38"/>
      <c r="E7" s="38"/>
      <c r="F7" s="15"/>
      <c r="G7" s="28"/>
      <c r="H7" s="35"/>
      <c r="I7" s="35"/>
      <c r="J7" s="35"/>
      <c r="K7" s="39"/>
      <c r="L7" s="38"/>
      <c r="M7" s="35"/>
      <c r="N7" s="35"/>
      <c r="O7" s="35"/>
      <c r="P7" s="35"/>
      <c r="Q7" s="35"/>
      <c r="R7" s="35"/>
      <c r="S7" s="35"/>
      <c r="T7" s="35"/>
      <c r="U7" s="35"/>
      <c r="V7" s="35"/>
    </row>
    <row r="8" spans="1:59" s="37" customFormat="1" ht="30" customHeight="1" x14ac:dyDescent="0.25">
      <c r="A8" s="105" t="s">
        <v>0</v>
      </c>
      <c r="B8" s="153" t="s">
        <v>113</v>
      </c>
      <c r="C8" s="155"/>
      <c r="D8" s="151" t="s">
        <v>68</v>
      </c>
      <c r="E8" s="152"/>
      <c r="F8" s="153" t="s">
        <v>114</v>
      </c>
      <c r="G8" s="155"/>
      <c r="H8" s="163" t="s">
        <v>87</v>
      </c>
      <c r="I8" s="151"/>
      <c r="J8" s="152"/>
      <c r="K8" s="153" t="s">
        <v>109</v>
      </c>
      <c r="L8" s="154"/>
      <c r="M8" s="155"/>
      <c r="N8" s="35"/>
      <c r="O8" s="35"/>
      <c r="P8" s="35"/>
      <c r="Q8" s="35"/>
      <c r="R8" s="35"/>
      <c r="S8" s="35"/>
      <c r="T8" s="35"/>
      <c r="U8" s="35"/>
      <c r="V8" s="35"/>
    </row>
    <row r="9" spans="1:59" s="37" customFormat="1" ht="6.95" customHeight="1" x14ac:dyDescent="0.25">
      <c r="A9" s="103"/>
      <c r="B9" s="15"/>
      <c r="C9" s="38"/>
      <c r="D9" s="38"/>
      <c r="E9" s="38"/>
      <c r="F9" s="15"/>
      <c r="G9" s="28"/>
      <c r="H9" s="35"/>
      <c r="I9" s="35"/>
      <c r="J9" s="35"/>
      <c r="K9" s="1"/>
      <c r="L9" s="36"/>
      <c r="M9" s="35"/>
      <c r="N9" s="35"/>
      <c r="O9" s="35"/>
      <c r="P9" s="35"/>
      <c r="Q9" s="35"/>
      <c r="R9" s="35"/>
      <c r="S9" s="35"/>
      <c r="T9" s="35"/>
      <c r="U9" s="35"/>
      <c r="V9" s="35"/>
    </row>
    <row r="10" spans="1:59" s="37" customFormat="1" ht="30" customHeight="1" x14ac:dyDescent="0.25">
      <c r="A10" s="52" t="s">
        <v>5</v>
      </c>
      <c r="B10" s="90">
        <v>2018</v>
      </c>
      <c r="C10" s="44"/>
      <c r="D10" s="151" t="s">
        <v>69</v>
      </c>
      <c r="E10" s="152"/>
      <c r="F10" s="164" t="s">
        <v>117</v>
      </c>
      <c r="G10" s="165"/>
      <c r="H10" s="163" t="s">
        <v>86</v>
      </c>
      <c r="I10" s="151"/>
      <c r="J10" s="152"/>
      <c r="K10" s="153" t="s">
        <v>112</v>
      </c>
      <c r="L10" s="154"/>
      <c r="M10" s="155"/>
      <c r="N10" s="35"/>
      <c r="O10" s="35"/>
      <c r="P10" s="35"/>
      <c r="Q10" s="35"/>
      <c r="R10" s="35"/>
      <c r="S10" s="35"/>
      <c r="T10" s="35"/>
      <c r="U10" s="35"/>
      <c r="V10" s="35"/>
    </row>
    <row r="11" spans="1:59" s="37" customFormat="1" ht="6.95" customHeight="1" x14ac:dyDescent="0.25">
      <c r="A11" s="103"/>
      <c r="B11" s="15"/>
      <c r="C11" s="38"/>
      <c r="D11" s="38"/>
      <c r="E11" s="38"/>
      <c r="F11" s="38"/>
      <c r="G11" s="38"/>
      <c r="H11" s="36"/>
      <c r="I11" s="35"/>
      <c r="J11" s="35"/>
      <c r="K11" s="103"/>
      <c r="L11" s="49"/>
      <c r="M11" s="35"/>
      <c r="N11" s="35"/>
      <c r="O11" s="35"/>
      <c r="P11" s="35"/>
      <c r="Q11" s="35"/>
      <c r="R11" s="35"/>
      <c r="S11" s="35"/>
      <c r="T11" s="35"/>
      <c r="U11" s="35"/>
      <c r="V11" s="35"/>
    </row>
    <row r="12" spans="1:59" s="37" customFormat="1" ht="14.45" customHeight="1" x14ac:dyDescent="0.25">
      <c r="A12" s="52" t="s">
        <v>6</v>
      </c>
      <c r="B12" s="70" t="s">
        <v>70</v>
      </c>
      <c r="C12" s="51"/>
      <c r="D12" s="38"/>
      <c r="E12" s="35"/>
      <c r="F12" s="35"/>
      <c r="G12" s="35"/>
      <c r="H12" s="151" t="s">
        <v>88</v>
      </c>
      <c r="I12" s="151"/>
      <c r="J12" s="152"/>
      <c r="K12" s="153" t="s">
        <v>116</v>
      </c>
      <c r="L12" s="154"/>
      <c r="M12" s="155"/>
      <c r="N12" s="35"/>
      <c r="O12" s="35"/>
      <c r="P12" s="35"/>
      <c r="Q12" s="35"/>
      <c r="R12" s="35"/>
      <c r="S12" s="35"/>
      <c r="T12" s="35"/>
      <c r="U12" s="35"/>
      <c r="V12" s="35"/>
    </row>
    <row r="13" spans="1:59" s="37" customFormat="1" ht="9.6" customHeight="1" x14ac:dyDescent="0.25">
      <c r="A13" s="40"/>
      <c r="B13" s="1"/>
      <c r="C13" s="35"/>
      <c r="D13" s="41"/>
      <c r="E13" s="35"/>
      <c r="F13" s="35"/>
      <c r="G13" s="35"/>
      <c r="H13" s="35"/>
      <c r="I13" s="35"/>
      <c r="J13" s="35"/>
      <c r="K13" s="36"/>
      <c r="L13" s="36"/>
      <c r="M13" s="35"/>
      <c r="N13" s="35"/>
      <c r="O13" s="35"/>
      <c r="P13" s="35"/>
      <c r="Q13" s="35"/>
      <c r="R13" s="35"/>
      <c r="S13" s="35"/>
      <c r="T13" s="35"/>
      <c r="U13" s="35"/>
      <c r="V13" s="35"/>
    </row>
    <row r="14" spans="1:59" ht="8.4499999999999993" customHeight="1" thickBot="1" x14ac:dyDescent="0.3">
      <c r="A14" s="2"/>
      <c r="B14" s="1"/>
      <c r="C14" s="1"/>
      <c r="D14" s="1"/>
      <c r="E14" s="1"/>
      <c r="F14" s="1"/>
      <c r="G14" s="1"/>
      <c r="H14" s="9"/>
      <c r="I14" s="9"/>
      <c r="J14" s="9"/>
      <c r="K14" s="9"/>
      <c r="L14" s="9"/>
      <c r="M14" s="3"/>
      <c r="N14" s="3"/>
      <c r="O14" s="3"/>
      <c r="P14" s="3"/>
      <c r="Q14" s="3"/>
      <c r="R14" s="3"/>
      <c r="S14" s="3"/>
      <c r="T14" s="3"/>
      <c r="U14" s="3"/>
      <c r="V14" s="3"/>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row>
    <row r="15" spans="1:59" s="21" customFormat="1" ht="18" customHeight="1" x14ac:dyDescent="0.25">
      <c r="A15" s="17" t="s">
        <v>7</v>
      </c>
      <c r="B15" s="74" t="s">
        <v>129</v>
      </c>
      <c r="C15" s="156" t="s">
        <v>130</v>
      </c>
      <c r="D15" s="157"/>
      <c r="E15" s="19"/>
      <c r="F15" s="19"/>
      <c r="G15" s="18"/>
      <c r="H15" s="18"/>
      <c r="I15" s="18"/>
      <c r="J15" s="18"/>
      <c r="K15" s="18"/>
      <c r="L15" s="18"/>
      <c r="M15" s="18"/>
      <c r="N15" s="18"/>
      <c r="O15" s="18"/>
      <c r="P15" s="18"/>
      <c r="Q15" s="18"/>
      <c r="R15" s="18"/>
      <c r="S15" s="18"/>
      <c r="T15" s="18"/>
      <c r="U15" s="18"/>
      <c r="V15" s="20"/>
    </row>
    <row r="16" spans="1:59" s="21" customFormat="1" ht="6.95" customHeight="1" x14ac:dyDescent="0.25">
      <c r="A16" s="10"/>
      <c r="B16" s="6"/>
      <c r="C16" s="6"/>
      <c r="D16" s="6"/>
      <c r="E16" s="6"/>
      <c r="F16" s="6"/>
      <c r="G16" s="15"/>
      <c r="H16" s="15"/>
      <c r="I16" s="15"/>
      <c r="J16" s="15"/>
      <c r="K16" s="15"/>
      <c r="L16" s="15"/>
      <c r="M16" s="15"/>
      <c r="N16" s="15"/>
      <c r="O16" s="15"/>
      <c r="P16" s="15"/>
      <c r="Q16" s="15"/>
      <c r="R16" s="15"/>
      <c r="S16" s="15"/>
      <c r="T16" s="15"/>
      <c r="U16" s="15"/>
      <c r="V16" s="22"/>
    </row>
    <row r="17" spans="1:22" s="21" customFormat="1" ht="30" customHeight="1" x14ac:dyDescent="0.25">
      <c r="A17" s="11" t="s">
        <v>18</v>
      </c>
      <c r="B17" s="104" t="s">
        <v>131</v>
      </c>
      <c r="C17" s="106" t="s">
        <v>16</v>
      </c>
      <c r="D17" s="158">
        <v>43084</v>
      </c>
      <c r="E17" s="159"/>
      <c r="F17" s="105" t="s">
        <v>471</v>
      </c>
      <c r="G17" s="90">
        <v>3.2</v>
      </c>
      <c r="H17" s="15"/>
      <c r="I17" s="15"/>
      <c r="J17" s="15"/>
      <c r="K17" s="15"/>
      <c r="L17" s="15"/>
      <c r="M17" s="15"/>
      <c r="N17" s="15"/>
      <c r="O17" s="15"/>
      <c r="P17" s="15"/>
      <c r="Q17" s="15"/>
      <c r="R17" s="15"/>
      <c r="S17" s="15"/>
      <c r="T17" s="15"/>
      <c r="U17" s="15"/>
      <c r="V17" s="22"/>
    </row>
    <row r="18" spans="1:22" s="21" customFormat="1" ht="9" customHeight="1" x14ac:dyDescent="0.25">
      <c r="A18" s="11"/>
      <c r="B18" s="105"/>
      <c r="C18" s="23"/>
      <c r="D18" s="23"/>
      <c r="E18" s="15"/>
      <c r="F18" s="15"/>
      <c r="G18" s="15"/>
      <c r="H18" s="15"/>
      <c r="I18" s="15"/>
      <c r="J18" s="15"/>
      <c r="K18" s="15"/>
      <c r="L18" s="15"/>
      <c r="M18" s="15"/>
      <c r="N18" s="15"/>
      <c r="O18" s="15"/>
      <c r="P18" s="15"/>
      <c r="Q18" s="15"/>
      <c r="R18" s="15"/>
      <c r="S18" s="15"/>
      <c r="T18" s="15"/>
      <c r="U18" s="15"/>
      <c r="V18" s="22"/>
    </row>
    <row r="19" spans="1:22" s="21" customFormat="1" ht="25.5" x14ac:dyDescent="0.25">
      <c r="A19" s="11" t="s">
        <v>127</v>
      </c>
      <c r="B19" s="90">
        <v>12345</v>
      </c>
      <c r="C19" s="105" t="s">
        <v>122</v>
      </c>
      <c r="D19" s="90">
        <v>2025</v>
      </c>
      <c r="E19" s="160" t="s">
        <v>123</v>
      </c>
      <c r="F19" s="161"/>
      <c r="G19" s="90">
        <v>2160</v>
      </c>
      <c r="H19" s="160" t="s">
        <v>124</v>
      </c>
      <c r="I19" s="162"/>
      <c r="J19" s="153" t="s">
        <v>550</v>
      </c>
      <c r="K19" s="155"/>
      <c r="L19" s="15"/>
      <c r="M19" s="15"/>
      <c r="N19" s="15"/>
      <c r="O19" s="15"/>
      <c r="P19" s="15"/>
      <c r="Q19" s="15"/>
      <c r="R19" s="15"/>
      <c r="S19" s="15"/>
      <c r="T19" s="15"/>
      <c r="U19" s="15"/>
      <c r="V19" s="22"/>
    </row>
    <row r="20" spans="1:22" s="21" customFormat="1" ht="12.75" customHeight="1" x14ac:dyDescent="0.25">
      <c r="A20" s="142" t="s">
        <v>128</v>
      </c>
      <c r="B20" s="143"/>
      <c r="C20" s="143"/>
      <c r="D20" s="143"/>
      <c r="E20" s="143"/>
      <c r="F20" s="15"/>
      <c r="G20" s="16"/>
      <c r="H20" s="15"/>
      <c r="I20" s="15"/>
      <c r="J20" s="15"/>
      <c r="K20" s="15"/>
      <c r="L20" s="15"/>
      <c r="M20" s="15"/>
      <c r="N20" s="15"/>
      <c r="O20" s="15"/>
      <c r="P20" s="15"/>
      <c r="Q20" s="15"/>
      <c r="R20" s="15"/>
      <c r="S20" s="15"/>
      <c r="T20" s="15"/>
      <c r="U20" s="15"/>
      <c r="V20" s="22"/>
    </row>
    <row r="21" spans="1:22" s="30" customFormat="1" ht="12.75" x14ac:dyDescent="0.2">
      <c r="A21" s="144"/>
      <c r="B21" s="145"/>
      <c r="C21" s="145"/>
      <c r="D21" s="145"/>
      <c r="E21" s="145"/>
      <c r="F21" s="146" t="s">
        <v>11</v>
      </c>
      <c r="G21" s="147"/>
      <c r="H21" s="147"/>
      <c r="I21" s="146" t="s">
        <v>12</v>
      </c>
      <c r="J21" s="147"/>
      <c r="K21" s="147"/>
      <c r="L21" s="146" t="s">
        <v>13</v>
      </c>
      <c r="M21" s="147"/>
      <c r="N21" s="147"/>
      <c r="O21" s="28"/>
      <c r="P21" s="28"/>
      <c r="Q21" s="28"/>
      <c r="R21" s="28"/>
      <c r="S21" s="28"/>
      <c r="T21" s="28"/>
      <c r="U21" s="28"/>
      <c r="V21" s="29"/>
    </row>
    <row r="22" spans="1:22" s="34" customFormat="1" ht="52.5" customHeight="1" x14ac:dyDescent="0.2">
      <c r="A22" s="48" t="s">
        <v>1</v>
      </c>
      <c r="B22" s="31" t="s">
        <v>3</v>
      </c>
      <c r="C22" s="31" t="s">
        <v>473</v>
      </c>
      <c r="D22" s="31" t="s">
        <v>474</v>
      </c>
      <c r="E22" s="31" t="s">
        <v>472</v>
      </c>
      <c r="F22" s="107" t="s">
        <v>99</v>
      </c>
      <c r="G22" s="107" t="s">
        <v>100</v>
      </c>
      <c r="H22" s="107" t="s">
        <v>101</v>
      </c>
      <c r="I22" s="107" t="s">
        <v>102</v>
      </c>
      <c r="J22" s="107" t="s">
        <v>103</v>
      </c>
      <c r="K22" s="107" t="s">
        <v>104</v>
      </c>
      <c r="L22" s="107" t="s">
        <v>105</v>
      </c>
      <c r="M22" s="107" t="s">
        <v>106</v>
      </c>
      <c r="N22" s="107" t="s">
        <v>107</v>
      </c>
      <c r="O22" s="31" t="s">
        <v>10</v>
      </c>
      <c r="P22" s="31" t="s">
        <v>82</v>
      </c>
      <c r="Q22" s="31" t="s">
        <v>83</v>
      </c>
      <c r="R22" s="31" t="s">
        <v>475</v>
      </c>
      <c r="S22" s="31" t="s">
        <v>476</v>
      </c>
      <c r="T22" s="31" t="s">
        <v>649</v>
      </c>
      <c r="U22" s="31" t="s">
        <v>477</v>
      </c>
      <c r="V22" s="33"/>
    </row>
    <row r="23" spans="1:22" s="21" customFormat="1" ht="26.25" customHeight="1" x14ac:dyDescent="0.25">
      <c r="A23" s="104" t="s">
        <v>620</v>
      </c>
      <c r="B23" s="104" t="s">
        <v>160</v>
      </c>
      <c r="C23" s="70" t="s">
        <v>592</v>
      </c>
      <c r="D23" s="104" t="s">
        <v>634</v>
      </c>
      <c r="E23" s="71">
        <v>43113</v>
      </c>
      <c r="F23" s="72">
        <v>0.44097222222222227</v>
      </c>
      <c r="G23" s="72">
        <v>0.4826388888888889</v>
      </c>
      <c r="H23" s="90">
        <v>90.34</v>
      </c>
      <c r="I23" s="72">
        <v>0.50347222222222221</v>
      </c>
      <c r="J23" s="72">
        <v>0.54513888888888895</v>
      </c>
      <c r="K23" s="90">
        <v>88.28</v>
      </c>
      <c r="L23" s="72">
        <v>0.55972222222222223</v>
      </c>
      <c r="M23" s="72">
        <v>0.60138888888888886</v>
      </c>
      <c r="N23" s="90">
        <v>93.77</v>
      </c>
      <c r="O23" s="90">
        <v>90.8</v>
      </c>
      <c r="P23" s="90">
        <v>100</v>
      </c>
      <c r="Q23" s="104" t="s">
        <v>160</v>
      </c>
      <c r="R23" s="70" t="s">
        <v>592</v>
      </c>
      <c r="S23" s="104" t="s">
        <v>9</v>
      </c>
      <c r="T23" s="70" t="s">
        <v>8</v>
      </c>
      <c r="U23" s="104"/>
      <c r="V23" s="22"/>
    </row>
    <row r="24" spans="1:22" s="21" customFormat="1" ht="26.25" customHeight="1" x14ac:dyDescent="0.25">
      <c r="A24" s="110" t="s">
        <v>2</v>
      </c>
      <c r="B24" s="111" t="s">
        <v>2</v>
      </c>
      <c r="C24" s="112" t="s">
        <v>2</v>
      </c>
      <c r="D24" s="112"/>
      <c r="E24" s="113"/>
      <c r="F24" s="114"/>
      <c r="G24" s="114"/>
      <c r="H24" s="115"/>
      <c r="I24" s="114"/>
      <c r="J24" s="114"/>
      <c r="K24" s="115"/>
      <c r="L24" s="114"/>
      <c r="M24" s="114"/>
      <c r="N24" s="115"/>
      <c r="O24" s="115"/>
      <c r="P24" s="115"/>
      <c r="Q24" s="111" t="s">
        <v>2</v>
      </c>
      <c r="R24" s="112" t="s">
        <v>2</v>
      </c>
      <c r="S24" s="110" t="s">
        <v>2</v>
      </c>
      <c r="T24" s="112" t="s">
        <v>2</v>
      </c>
      <c r="U24" s="111"/>
      <c r="V24" s="22"/>
    </row>
    <row r="25" spans="1:22" s="21" customFormat="1" ht="26.25" customHeight="1" x14ac:dyDescent="0.25">
      <c r="A25" s="110" t="s">
        <v>2</v>
      </c>
      <c r="B25" s="111" t="s">
        <v>2</v>
      </c>
      <c r="C25" s="112" t="s">
        <v>2</v>
      </c>
      <c r="D25" s="112"/>
      <c r="E25" s="113"/>
      <c r="F25" s="114"/>
      <c r="G25" s="114"/>
      <c r="H25" s="115"/>
      <c r="I25" s="114"/>
      <c r="J25" s="114"/>
      <c r="K25" s="115"/>
      <c r="L25" s="114"/>
      <c r="M25" s="114"/>
      <c r="N25" s="115"/>
      <c r="O25" s="115"/>
      <c r="P25" s="115"/>
      <c r="Q25" s="111" t="s">
        <v>2</v>
      </c>
      <c r="R25" s="112" t="s">
        <v>2</v>
      </c>
      <c r="S25" s="110" t="s">
        <v>2</v>
      </c>
      <c r="T25" s="112" t="s">
        <v>2</v>
      </c>
      <c r="U25" s="111"/>
      <c r="V25" s="22"/>
    </row>
    <row r="26" spans="1:22" s="21" customFormat="1" ht="26.25" customHeight="1" x14ac:dyDescent="0.25">
      <c r="A26" s="110" t="s">
        <v>2</v>
      </c>
      <c r="B26" s="111" t="s">
        <v>2</v>
      </c>
      <c r="C26" s="112" t="s">
        <v>2</v>
      </c>
      <c r="D26" s="112"/>
      <c r="E26" s="113"/>
      <c r="F26" s="114"/>
      <c r="G26" s="114"/>
      <c r="H26" s="115"/>
      <c r="I26" s="114"/>
      <c r="J26" s="114"/>
      <c r="K26" s="115"/>
      <c r="L26" s="114"/>
      <c r="M26" s="114"/>
      <c r="N26" s="115"/>
      <c r="O26" s="115"/>
      <c r="P26" s="115"/>
      <c r="Q26" s="111" t="s">
        <v>2</v>
      </c>
      <c r="R26" s="112" t="s">
        <v>2</v>
      </c>
      <c r="S26" s="110" t="s">
        <v>2</v>
      </c>
      <c r="T26" s="112" t="s">
        <v>2</v>
      </c>
      <c r="U26" s="111"/>
      <c r="V26" s="22"/>
    </row>
    <row r="27" spans="1:22" s="21" customFormat="1" ht="26.25" customHeight="1" x14ac:dyDescent="0.25">
      <c r="A27" s="110" t="s">
        <v>2</v>
      </c>
      <c r="B27" s="111" t="s">
        <v>2</v>
      </c>
      <c r="C27" s="112" t="s">
        <v>2</v>
      </c>
      <c r="D27" s="112"/>
      <c r="E27" s="113"/>
      <c r="F27" s="114"/>
      <c r="G27" s="114"/>
      <c r="H27" s="115"/>
      <c r="I27" s="114"/>
      <c r="J27" s="114"/>
      <c r="K27" s="115"/>
      <c r="L27" s="114"/>
      <c r="M27" s="114"/>
      <c r="N27" s="115"/>
      <c r="O27" s="115"/>
      <c r="P27" s="115"/>
      <c r="Q27" s="111" t="s">
        <v>2</v>
      </c>
      <c r="R27" s="112" t="s">
        <v>2</v>
      </c>
      <c r="S27" s="110" t="s">
        <v>2</v>
      </c>
      <c r="T27" s="112" t="s">
        <v>2</v>
      </c>
      <c r="U27" s="111"/>
      <c r="V27" s="22"/>
    </row>
    <row r="28" spans="1:22" s="21" customFormat="1" ht="26.25" customHeight="1" x14ac:dyDescent="0.25">
      <c r="A28" s="110" t="s">
        <v>2</v>
      </c>
      <c r="B28" s="111" t="s">
        <v>2</v>
      </c>
      <c r="C28" s="112" t="s">
        <v>2</v>
      </c>
      <c r="D28" s="112"/>
      <c r="E28" s="113"/>
      <c r="F28" s="114"/>
      <c r="G28" s="114"/>
      <c r="H28" s="115"/>
      <c r="I28" s="114"/>
      <c r="J28" s="114"/>
      <c r="K28" s="115"/>
      <c r="L28" s="114"/>
      <c r="M28" s="114"/>
      <c r="N28" s="115"/>
      <c r="O28" s="115"/>
      <c r="P28" s="115"/>
      <c r="Q28" s="111" t="s">
        <v>2</v>
      </c>
      <c r="R28" s="112" t="s">
        <v>2</v>
      </c>
      <c r="S28" s="110" t="s">
        <v>2</v>
      </c>
      <c r="T28" s="112" t="s">
        <v>2</v>
      </c>
      <c r="U28" s="111"/>
      <c r="V28" s="22"/>
    </row>
    <row r="29" spans="1:22" s="21" customFormat="1" ht="26.25" customHeight="1" x14ac:dyDescent="0.25">
      <c r="A29" s="110" t="s">
        <v>2</v>
      </c>
      <c r="B29" s="111" t="s">
        <v>2</v>
      </c>
      <c r="C29" s="112" t="s">
        <v>2</v>
      </c>
      <c r="D29" s="112"/>
      <c r="E29" s="113"/>
      <c r="F29" s="114"/>
      <c r="G29" s="114"/>
      <c r="H29" s="115"/>
      <c r="I29" s="114"/>
      <c r="J29" s="114"/>
      <c r="K29" s="115"/>
      <c r="L29" s="114"/>
      <c r="M29" s="114"/>
      <c r="N29" s="115"/>
      <c r="O29" s="115"/>
      <c r="P29" s="115"/>
      <c r="Q29" s="111" t="s">
        <v>2</v>
      </c>
      <c r="R29" s="112" t="s">
        <v>2</v>
      </c>
      <c r="S29" s="110" t="s">
        <v>2</v>
      </c>
      <c r="T29" s="112" t="s">
        <v>2</v>
      </c>
      <c r="U29" s="111"/>
      <c r="V29" s="22"/>
    </row>
    <row r="30" spans="1:22" s="21" customFormat="1" ht="26.25" customHeight="1" x14ac:dyDescent="0.25">
      <c r="A30" s="110" t="s">
        <v>2</v>
      </c>
      <c r="B30" s="111" t="s">
        <v>2</v>
      </c>
      <c r="C30" s="112" t="s">
        <v>2</v>
      </c>
      <c r="D30" s="112"/>
      <c r="E30" s="113"/>
      <c r="F30" s="114"/>
      <c r="G30" s="114"/>
      <c r="H30" s="115"/>
      <c r="I30" s="114"/>
      <c r="J30" s="114"/>
      <c r="K30" s="115"/>
      <c r="L30" s="114"/>
      <c r="M30" s="114"/>
      <c r="N30" s="115"/>
      <c r="O30" s="115"/>
      <c r="P30" s="115"/>
      <c r="Q30" s="111" t="s">
        <v>2</v>
      </c>
      <c r="R30" s="112" t="s">
        <v>2</v>
      </c>
      <c r="S30" s="110" t="s">
        <v>2</v>
      </c>
      <c r="T30" s="112" t="s">
        <v>2</v>
      </c>
      <c r="U30" s="111"/>
      <c r="V30" s="22"/>
    </row>
    <row r="31" spans="1:22" s="21" customFormat="1" ht="26.25" customHeight="1" x14ac:dyDescent="0.25">
      <c r="A31" s="110" t="s">
        <v>2</v>
      </c>
      <c r="B31" s="111" t="s">
        <v>2</v>
      </c>
      <c r="C31" s="112" t="s">
        <v>2</v>
      </c>
      <c r="D31" s="112"/>
      <c r="E31" s="113"/>
      <c r="F31" s="114"/>
      <c r="G31" s="114"/>
      <c r="H31" s="115"/>
      <c r="I31" s="114"/>
      <c r="J31" s="114"/>
      <c r="K31" s="115"/>
      <c r="L31" s="114"/>
      <c r="M31" s="114"/>
      <c r="N31" s="115"/>
      <c r="O31" s="115"/>
      <c r="P31" s="115"/>
      <c r="Q31" s="111" t="s">
        <v>2</v>
      </c>
      <c r="R31" s="112" t="s">
        <v>2</v>
      </c>
      <c r="S31" s="110" t="s">
        <v>2</v>
      </c>
      <c r="T31" s="112" t="s">
        <v>2</v>
      </c>
      <c r="U31" s="111"/>
      <c r="V31" s="22"/>
    </row>
    <row r="32" spans="1:22" s="21" customFormat="1" ht="26.25" customHeight="1" x14ac:dyDescent="0.25">
      <c r="A32" s="110" t="s">
        <v>2</v>
      </c>
      <c r="B32" s="111" t="s">
        <v>2</v>
      </c>
      <c r="C32" s="112" t="s">
        <v>2</v>
      </c>
      <c r="D32" s="112"/>
      <c r="E32" s="113"/>
      <c r="F32" s="114"/>
      <c r="G32" s="114"/>
      <c r="H32" s="115"/>
      <c r="I32" s="114"/>
      <c r="J32" s="114"/>
      <c r="K32" s="115"/>
      <c r="L32" s="114"/>
      <c r="M32" s="114"/>
      <c r="N32" s="115"/>
      <c r="O32" s="115"/>
      <c r="P32" s="115"/>
      <c r="Q32" s="111" t="s">
        <v>2</v>
      </c>
      <c r="R32" s="112" t="s">
        <v>2</v>
      </c>
      <c r="S32" s="110" t="s">
        <v>2</v>
      </c>
      <c r="T32" s="112" t="s">
        <v>2</v>
      </c>
      <c r="U32" s="111"/>
      <c r="V32" s="22"/>
    </row>
    <row r="33" spans="1:22" s="21" customFormat="1" ht="26.25" customHeight="1" x14ac:dyDescent="0.25">
      <c r="A33" s="110" t="s">
        <v>2</v>
      </c>
      <c r="B33" s="111" t="s">
        <v>2</v>
      </c>
      <c r="C33" s="112" t="s">
        <v>2</v>
      </c>
      <c r="D33" s="112"/>
      <c r="E33" s="113"/>
      <c r="F33" s="114"/>
      <c r="G33" s="114"/>
      <c r="H33" s="115"/>
      <c r="I33" s="114"/>
      <c r="J33" s="114"/>
      <c r="K33" s="115"/>
      <c r="L33" s="114"/>
      <c r="M33" s="114"/>
      <c r="N33" s="115"/>
      <c r="O33" s="115"/>
      <c r="P33" s="115"/>
      <c r="Q33" s="111" t="s">
        <v>2</v>
      </c>
      <c r="R33" s="112" t="s">
        <v>2</v>
      </c>
      <c r="S33" s="110" t="s">
        <v>2</v>
      </c>
      <c r="T33" s="112" t="s">
        <v>2</v>
      </c>
      <c r="U33" s="111"/>
      <c r="V33" s="22"/>
    </row>
    <row r="34" spans="1:22" s="21" customFormat="1" ht="26.25" customHeight="1" x14ac:dyDescent="0.25">
      <c r="A34" s="110" t="s">
        <v>2</v>
      </c>
      <c r="B34" s="111" t="s">
        <v>2</v>
      </c>
      <c r="C34" s="112" t="s">
        <v>2</v>
      </c>
      <c r="D34" s="112"/>
      <c r="E34" s="113"/>
      <c r="F34" s="114"/>
      <c r="G34" s="114"/>
      <c r="H34" s="115"/>
      <c r="I34" s="114"/>
      <c r="J34" s="114"/>
      <c r="K34" s="115"/>
      <c r="L34" s="114"/>
      <c r="M34" s="114"/>
      <c r="N34" s="115"/>
      <c r="O34" s="115"/>
      <c r="P34" s="115"/>
      <c r="Q34" s="111" t="s">
        <v>2</v>
      </c>
      <c r="R34" s="112" t="s">
        <v>2</v>
      </c>
      <c r="S34" s="110" t="s">
        <v>2</v>
      </c>
      <c r="T34" s="112" t="s">
        <v>2</v>
      </c>
      <c r="U34" s="111"/>
      <c r="V34" s="22"/>
    </row>
    <row r="35" spans="1:22" s="21" customFormat="1" ht="26.25" customHeight="1" x14ac:dyDescent="0.25">
      <c r="A35" s="110" t="s">
        <v>2</v>
      </c>
      <c r="B35" s="111" t="s">
        <v>2</v>
      </c>
      <c r="C35" s="112" t="s">
        <v>2</v>
      </c>
      <c r="D35" s="112"/>
      <c r="E35" s="113"/>
      <c r="F35" s="114"/>
      <c r="G35" s="114"/>
      <c r="H35" s="115"/>
      <c r="I35" s="114"/>
      <c r="J35" s="114"/>
      <c r="K35" s="115"/>
      <c r="L35" s="114"/>
      <c r="M35" s="114"/>
      <c r="N35" s="115"/>
      <c r="O35" s="115"/>
      <c r="P35" s="115"/>
      <c r="Q35" s="111" t="s">
        <v>2</v>
      </c>
      <c r="R35" s="112" t="s">
        <v>2</v>
      </c>
      <c r="S35" s="110" t="s">
        <v>2</v>
      </c>
      <c r="T35" s="112" t="s">
        <v>2</v>
      </c>
      <c r="U35" s="111"/>
      <c r="V35" s="22"/>
    </row>
    <row r="36" spans="1:22" s="21" customFormat="1" ht="26.25" customHeight="1" x14ac:dyDescent="0.25">
      <c r="A36" s="110" t="s">
        <v>2</v>
      </c>
      <c r="B36" s="111" t="s">
        <v>2</v>
      </c>
      <c r="C36" s="112" t="s">
        <v>2</v>
      </c>
      <c r="D36" s="112"/>
      <c r="E36" s="113"/>
      <c r="F36" s="114"/>
      <c r="G36" s="114"/>
      <c r="H36" s="115"/>
      <c r="I36" s="114"/>
      <c r="J36" s="114"/>
      <c r="K36" s="115"/>
      <c r="L36" s="114"/>
      <c r="M36" s="114"/>
      <c r="N36" s="115"/>
      <c r="O36" s="115"/>
      <c r="P36" s="115"/>
      <c r="Q36" s="111" t="s">
        <v>2</v>
      </c>
      <c r="R36" s="112" t="s">
        <v>2</v>
      </c>
      <c r="S36" s="110" t="s">
        <v>2</v>
      </c>
      <c r="T36" s="112" t="s">
        <v>2</v>
      </c>
      <c r="U36" s="111"/>
      <c r="V36" s="22"/>
    </row>
    <row r="37" spans="1:22" s="21" customFormat="1" ht="26.25" customHeight="1" x14ac:dyDescent="0.25">
      <c r="A37" s="110" t="s">
        <v>2</v>
      </c>
      <c r="B37" s="111" t="s">
        <v>2</v>
      </c>
      <c r="C37" s="112" t="s">
        <v>2</v>
      </c>
      <c r="D37" s="112"/>
      <c r="E37" s="113"/>
      <c r="F37" s="114"/>
      <c r="G37" s="114"/>
      <c r="H37" s="115"/>
      <c r="I37" s="114"/>
      <c r="J37" s="114"/>
      <c r="K37" s="115"/>
      <c r="L37" s="114"/>
      <c r="M37" s="114"/>
      <c r="N37" s="115"/>
      <c r="O37" s="115"/>
      <c r="P37" s="115"/>
      <c r="Q37" s="111" t="s">
        <v>2</v>
      </c>
      <c r="R37" s="112" t="s">
        <v>2</v>
      </c>
      <c r="S37" s="110" t="s">
        <v>2</v>
      </c>
      <c r="T37" s="112" t="s">
        <v>2</v>
      </c>
      <c r="U37" s="111"/>
      <c r="V37" s="22"/>
    </row>
    <row r="38" spans="1:22" s="21" customFormat="1" ht="26.25" customHeight="1" x14ac:dyDescent="0.25">
      <c r="A38" s="110" t="s">
        <v>2</v>
      </c>
      <c r="B38" s="111" t="s">
        <v>2</v>
      </c>
      <c r="C38" s="112" t="s">
        <v>2</v>
      </c>
      <c r="D38" s="112"/>
      <c r="E38" s="113"/>
      <c r="F38" s="114"/>
      <c r="G38" s="114"/>
      <c r="H38" s="115"/>
      <c r="I38" s="114"/>
      <c r="J38" s="114"/>
      <c r="K38" s="115"/>
      <c r="L38" s="114"/>
      <c r="M38" s="114"/>
      <c r="N38" s="115"/>
      <c r="O38" s="115"/>
      <c r="P38" s="115"/>
      <c r="Q38" s="111" t="s">
        <v>2</v>
      </c>
      <c r="R38" s="112" t="s">
        <v>2</v>
      </c>
      <c r="S38" s="110" t="s">
        <v>2</v>
      </c>
      <c r="T38" s="112" t="s">
        <v>2</v>
      </c>
      <c r="U38" s="111"/>
      <c r="V38" s="22"/>
    </row>
    <row r="39" spans="1:22" s="21" customFormat="1" ht="26.25" customHeight="1" x14ac:dyDescent="0.25">
      <c r="A39" s="110" t="s">
        <v>2</v>
      </c>
      <c r="B39" s="111" t="s">
        <v>2</v>
      </c>
      <c r="C39" s="112" t="s">
        <v>2</v>
      </c>
      <c r="D39" s="112"/>
      <c r="E39" s="113"/>
      <c r="F39" s="114"/>
      <c r="G39" s="114"/>
      <c r="H39" s="115"/>
      <c r="I39" s="114"/>
      <c r="J39" s="114"/>
      <c r="K39" s="115"/>
      <c r="L39" s="114"/>
      <c r="M39" s="114"/>
      <c r="N39" s="115"/>
      <c r="O39" s="115"/>
      <c r="P39" s="115"/>
      <c r="Q39" s="111" t="s">
        <v>2</v>
      </c>
      <c r="R39" s="112" t="s">
        <v>2</v>
      </c>
      <c r="S39" s="110" t="s">
        <v>2</v>
      </c>
      <c r="T39" s="112" t="s">
        <v>2</v>
      </c>
      <c r="U39" s="111"/>
      <c r="V39" s="22"/>
    </row>
    <row r="40" spans="1:22" s="21" customFormat="1" ht="6.95" customHeight="1" x14ac:dyDescent="0.25">
      <c r="A40" s="12"/>
      <c r="B40" s="103"/>
      <c r="C40" s="15"/>
      <c r="D40" s="15"/>
      <c r="E40" s="15"/>
      <c r="F40" s="15"/>
      <c r="G40" s="15"/>
      <c r="H40" s="15"/>
      <c r="I40" s="15"/>
      <c r="J40" s="15"/>
      <c r="K40" s="15"/>
      <c r="L40" s="15"/>
      <c r="M40" s="15"/>
      <c r="N40" s="15"/>
      <c r="O40" s="15"/>
      <c r="P40" s="15"/>
      <c r="Q40" s="15"/>
      <c r="R40" s="15"/>
      <c r="S40" s="15"/>
      <c r="T40" s="15"/>
      <c r="U40" s="15"/>
      <c r="V40" s="22"/>
    </row>
    <row r="41" spans="1:22" s="21" customFormat="1" ht="53.1" customHeight="1" x14ac:dyDescent="0.25">
      <c r="A41" s="11" t="s">
        <v>17</v>
      </c>
      <c r="B41" s="148"/>
      <c r="C41" s="149"/>
      <c r="D41" s="149"/>
      <c r="E41" s="149"/>
      <c r="F41" s="149"/>
      <c r="G41" s="149"/>
      <c r="H41" s="150"/>
      <c r="I41" s="15"/>
      <c r="J41" s="15"/>
      <c r="K41" s="15"/>
      <c r="L41" s="15"/>
      <c r="M41" s="15"/>
      <c r="N41" s="15"/>
      <c r="O41" s="15"/>
      <c r="P41" s="15"/>
      <c r="Q41" s="15"/>
      <c r="R41" s="15"/>
      <c r="S41" s="15"/>
      <c r="T41" s="15"/>
      <c r="U41" s="15"/>
      <c r="V41" s="22"/>
    </row>
    <row r="42" spans="1:22" s="24" customFormat="1" ht="6.95" customHeight="1" thickBot="1" x14ac:dyDescent="0.3">
      <c r="A42" s="13"/>
      <c r="B42" s="14"/>
      <c r="C42" s="25"/>
      <c r="D42" s="25"/>
      <c r="E42" s="25"/>
      <c r="F42" s="25"/>
      <c r="G42" s="25"/>
      <c r="H42" s="25"/>
      <c r="I42" s="25"/>
      <c r="J42" s="25"/>
      <c r="K42" s="25"/>
      <c r="L42" s="25"/>
      <c r="M42" s="25"/>
      <c r="N42" s="25"/>
      <c r="O42" s="25"/>
      <c r="P42" s="25"/>
      <c r="Q42" s="25"/>
      <c r="R42" s="25"/>
      <c r="S42" s="25"/>
      <c r="T42" s="25"/>
      <c r="U42" s="25"/>
      <c r="V42" s="26"/>
    </row>
  </sheetData>
  <sheetProtection algorithmName="SHA-512" hashValue="OZWqaulj4VQkOWL1G8zQIVlMxDp72jZKcAdjnS6cXUyX185Gj26j6SEomA79L22AEbjG8EOQtS/ehQjt8JZvBw==" saltValue="ONT2lATxiKTGRhiWa43/Fw==" spinCount="100000" sheet="1" formatCells="0" formatColumns="0" formatRows="0"/>
  <mergeCells count="32">
    <mergeCell ref="A2:H2"/>
    <mergeCell ref="B4:C4"/>
    <mergeCell ref="F4:G4"/>
    <mergeCell ref="H4:J4"/>
    <mergeCell ref="A1:L1"/>
    <mergeCell ref="B6:C6"/>
    <mergeCell ref="D6:E6"/>
    <mergeCell ref="F6:G6"/>
    <mergeCell ref="H6:J6"/>
    <mergeCell ref="K6:M6"/>
    <mergeCell ref="D10:E10"/>
    <mergeCell ref="F10:G10"/>
    <mergeCell ref="H10:J10"/>
    <mergeCell ref="K10:M10"/>
    <mergeCell ref="K4:M4"/>
    <mergeCell ref="B8:C8"/>
    <mergeCell ref="D8:E8"/>
    <mergeCell ref="F8:G8"/>
    <mergeCell ref="H8:J8"/>
    <mergeCell ref="K8:M8"/>
    <mergeCell ref="H12:J12"/>
    <mergeCell ref="K12:M12"/>
    <mergeCell ref="C15:D15"/>
    <mergeCell ref="D17:E17"/>
    <mergeCell ref="E19:F19"/>
    <mergeCell ref="H19:I19"/>
    <mergeCell ref="J19:K19"/>
    <mergeCell ref="A20:E21"/>
    <mergeCell ref="F21:H21"/>
    <mergeCell ref="I21:K21"/>
    <mergeCell ref="L21:N21"/>
    <mergeCell ref="B41:H41"/>
  </mergeCells>
  <dataValidations count="19">
    <dataValidation type="list" allowBlank="1" showInputMessage="1" showErrorMessage="1" sqref="T23:T39" xr:uid="{00000000-0002-0000-0100-000000000000}">
      <formula1>YesNoInc</formula1>
    </dataValidation>
    <dataValidation type="list" allowBlank="1" showInputMessage="1" showErrorMessage="1" sqref="C23:C39 R23:R39" xr:uid="{00000000-0002-0000-0100-000001000000}">
      <formula1>IntervalList</formula1>
    </dataValidation>
    <dataValidation type="textLength" allowBlank="1" showInputMessage="1" showErrorMessage="1" error="Must be under 254 characters." prompt="For future use, as needed" sqref="F4:G4" xr:uid="{00000000-0002-0000-0100-000002000000}">
      <formula1>0</formula1>
      <formula2>254</formula2>
    </dataValidation>
    <dataValidation type="list" allowBlank="1" showInputMessage="1" showErrorMessage="1" sqref="B23:B39 Q23:Q39" xr:uid="{00000000-0002-0000-0100-000003000000}">
      <formula1>UNITS</formula1>
    </dataValidation>
    <dataValidation type="whole" operator="greaterThanOrEqual" allowBlank="1" showInputMessage="1" showErrorMessage="1" error="Approval number must be a whole number." prompt="Enter the approval number, excluding any amendments._x000a_For example: 99999999" sqref="B4:C4" xr:uid="{00000000-0002-0000-0100-000004000000}">
      <formula1>0</formula1>
    </dataValidation>
    <dataValidation type="date" operator="greaterThan" allowBlank="1" showInputMessage="1" showErrorMessage="1" error="Enter a valid date in the format DD-MON-YYYY" prompt="Enter date in the format_x000a_DD-MON-YYYY" sqref="E23:E39 D17:E17" xr:uid="{00000000-0002-0000-0100-000005000000}">
      <formula1>42370</formula1>
    </dataValidation>
    <dataValidation type="textLength" allowBlank="1" showInputMessage="1" showErrorMessage="1" error="Must be under 5000 characters." sqref="B41:H41 U23:U39" xr:uid="{00000000-0002-0000-0100-000006000000}">
      <formula1>0</formula1>
      <formula2>5000</formula2>
    </dataValidation>
    <dataValidation type="time" allowBlank="1" showInputMessage="1" showErrorMessage="1" error="End time must be between 00:00 - 23:59 (24-hr format)." prompt="Enter the stop time in the format 00:00 24-hr." sqref="J23:J39 M23:M39 G23:G39" xr:uid="{00000000-0002-0000-0100-000007000000}">
      <formula1>0</formula1>
      <formula2>0.999305555555556</formula2>
    </dataValidation>
    <dataValidation type="decimal" operator="greaterThanOrEqual" allowBlank="1" showInputMessage="1" showErrorMessage="1" error="Must be a number greater than or equal to 0." sqref="K23:K39 D19 N23:P39 G19 H23:H39 G17" xr:uid="{00000000-0002-0000-0100-000008000000}">
      <formula1>0</formula1>
    </dataValidation>
    <dataValidation type="time" allowBlank="1" showInputMessage="1" showErrorMessage="1" error="Start time must be between 00:00 - 23:59 (24-hr format)." prompt="Enter the start time in the format 00:00 24-hr." sqref="I23:I39 L23:L39 F23:F39" xr:uid="{00000000-0002-0000-0100-000009000000}">
      <formula1>0</formula1>
      <formula2>0.999305555555556</formula2>
    </dataValidation>
    <dataValidation type="whole" operator="greaterThanOrEqual" allowBlank="1" showInputMessage="1" showErrorMessage="1" error="Must be a whole number." prompt="CEMS Station ID as defined in the Codes for Electronic Reporting." sqref="B19" xr:uid="{00000000-0002-0000-0100-00000A000000}">
      <formula1>0</formula1>
    </dataValidation>
    <dataValidation type="textLength" allowBlank="1" showInputMessage="1" showErrorMessage="1" error="Enter XXX-XXX-XXXX format." prompt="XXX-XXX-XXXX" sqref="F8:G8" xr:uid="{00000000-0002-0000-0100-00000B000000}">
      <formula1>12</formula1>
      <formula2>20</formula2>
    </dataValidation>
    <dataValidation type="textLength" allowBlank="1" showInputMessage="1" showErrorMessage="1" error="Must be under 254 characters." sqref="B17 C15:D15 K12:M12 B6:C6 B8:C8 F10:G10 K6:M6 K4:M4 K10:M10 K8:M8 F6:G6" xr:uid="{00000000-0002-0000-0100-00000C000000}">
      <formula1>0</formula1>
      <formula2>254</formula2>
    </dataValidation>
    <dataValidation type="whole" operator="greaterThan" allowBlank="1" showInputMessage="1" showErrorMessage="1" error="Must be whole number." prompt="Enter XXXX" sqref="B10" xr:uid="{00000000-0002-0000-0100-00000D000000}">
      <formula1>0</formula1>
    </dataValidation>
    <dataValidation type="list" allowBlank="1" showInputMessage="1" showErrorMessage="1" prompt="Select month from the drop down list." sqref="B12" xr:uid="{00000000-0002-0000-0100-00000E000000}">
      <formula1>Months</formula1>
    </dataValidation>
    <dataValidation type="list" allowBlank="1" showInputMessage="1" showErrorMessage="1" sqref="S23:S39" xr:uid="{00000000-0002-0000-0100-00000F000000}">
      <formula1>Yessy</formula1>
    </dataValidation>
    <dataValidation type="textLength" errorStyle="information" allowBlank="1" showInputMessage="1" showErrorMessage="1" prompt="e.g. ‘Alberta Stack Sampling Code Method 3A’, or ‘USEPA Method 7E’_x000a__x000a_Describe any method deviations in comments column at far right." sqref="D23:D39" xr:uid="{00000000-0002-0000-0100-000010000000}">
      <formula1>0</formula1>
      <formula2>100</formula2>
    </dataValidation>
    <dataValidation type="list" allowBlank="1" showInputMessage="1" showErrorMessage="1" prompt="If your production rate unit is not listed, choose Other (at end of list) and enter the units in the comments field below." sqref="J19:K19" xr:uid="{00000000-0002-0000-0100-000011000000}">
      <formula1>ProdRateUnits</formula1>
    </dataValidation>
    <dataValidation type="list" allowBlank="1" showInputMessage="1" showErrorMessage="1" prompt="If your parameter is not listed, choose Other (at end of list) and enter the parameter in the comments field at the far right." sqref="A23:A39" xr:uid="{00000000-0002-0000-0100-000012000000}">
      <formula1>PARAMETERS</formula1>
    </dataValidation>
  </dataValidations>
  <pageMargins left="0.7" right="0.7" top="0.88812500000000005" bottom="0.56812499999999999" header="0.32156249999999997" footer="0.3"/>
  <pageSetup paperSize="5" scale="48" fitToHeight="0" orientation="landscape" r:id="rId1"/>
  <headerFooter>
    <oddHeader>&amp;L&amp;G</oddHeader>
    <oddFooter>&amp;R&amp;"Arial,Regular"&amp;P
&amp;LOctober 2025&amp;CManual Stack Survey Summary Form (AMD7)_x000D_© 2025 Government of Alberta</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G1414"/>
  <sheetViews>
    <sheetView zoomScaleNormal="100" workbookViewId="0">
      <selection sqref="A1:F1"/>
    </sheetView>
  </sheetViews>
  <sheetFormatPr defaultColWidth="9.140625" defaultRowHeight="15" x14ac:dyDescent="0.25"/>
  <cols>
    <col min="1" max="1" width="24.28515625" style="8" customWidth="1"/>
    <col min="2" max="2" width="14.5703125" style="8" customWidth="1"/>
    <col min="3" max="3" width="14.140625" style="8" customWidth="1"/>
    <col min="4" max="4" width="18.7109375" style="8" customWidth="1"/>
    <col min="5" max="5" width="10.28515625" style="8" customWidth="1"/>
    <col min="6" max="14" width="10.7109375" style="8" customWidth="1"/>
    <col min="15" max="15" width="12.28515625" style="8" customWidth="1"/>
    <col min="16" max="16" width="15.5703125" style="8" customWidth="1"/>
    <col min="17" max="17" width="11.85546875" style="8" customWidth="1"/>
    <col min="18" max="18" width="14.42578125" style="8" customWidth="1"/>
    <col min="19" max="19" width="16.85546875" style="8" customWidth="1"/>
    <col min="20" max="20" width="23.85546875" style="8" customWidth="1"/>
    <col min="21" max="21" width="33.85546875" style="8" customWidth="1"/>
    <col min="22" max="22" width="1.85546875" style="8" customWidth="1"/>
    <col min="23" max="16384" width="9.140625" style="8"/>
  </cols>
  <sheetData>
    <row r="1" spans="1:59" s="3" customFormat="1" ht="30.75" customHeight="1" x14ac:dyDescent="0.25">
      <c r="A1" s="131" t="s">
        <v>84</v>
      </c>
      <c r="B1" s="131"/>
      <c r="C1" s="131"/>
      <c r="D1" s="131"/>
      <c r="E1" s="131"/>
      <c r="F1" s="131"/>
      <c r="G1" s="178"/>
      <c r="H1" s="178"/>
      <c r="I1" s="178"/>
      <c r="J1" s="178"/>
      <c r="K1" s="7"/>
      <c r="L1" s="7"/>
      <c r="M1" s="7"/>
      <c r="N1" s="7"/>
      <c r="O1" s="7"/>
    </row>
    <row r="2" spans="1:59" ht="15" customHeight="1" x14ac:dyDescent="0.25">
      <c r="A2" s="167" t="s">
        <v>656</v>
      </c>
      <c r="B2" s="182"/>
      <c r="C2" s="182"/>
      <c r="D2" s="182"/>
      <c r="E2" s="183" t="str">
        <f>IF(SUM(COUNTIF(Headers!1:1048576,"#REF!"),COUNTIF('Stacks-Headers'!1:1048576,"#REF!"),COUNTIF('Stack-Data'!1:1048576,"#REF!"),COUNTIF('Stack-Test'!1:1048576,"#REF!"))&gt;0,"ERROR! A drag and drop, or cut and paste, has broken a cell reference. Please undo or start over with a new form.","")</f>
        <v/>
      </c>
      <c r="F2" s="184"/>
      <c r="G2" s="184"/>
      <c r="H2" s="184"/>
      <c r="I2" s="184"/>
      <c r="J2" s="184"/>
      <c r="K2" s="184"/>
      <c r="L2" s="184"/>
      <c r="M2" s="184"/>
      <c r="N2" s="1"/>
      <c r="O2" s="1"/>
      <c r="P2" s="9"/>
      <c r="Q2" s="170" t="str">
        <f>E2</f>
        <v/>
      </c>
      <c r="R2" s="170"/>
      <c r="S2" s="170"/>
      <c r="T2" s="170"/>
      <c r="U2" s="170"/>
      <c r="V2" s="3"/>
      <c r="W2" s="47"/>
      <c r="X2" s="47"/>
      <c r="Y2" s="47"/>
      <c r="Z2" s="47"/>
      <c r="AA2" s="47"/>
      <c r="AB2" s="47"/>
      <c r="AC2" s="47"/>
      <c r="AD2" s="47"/>
      <c r="AE2" s="47"/>
      <c r="AF2" s="47"/>
      <c r="AG2" s="47"/>
      <c r="AH2" s="47"/>
      <c r="AI2" s="45"/>
      <c r="AJ2" s="45"/>
      <c r="AK2" s="45"/>
      <c r="AL2" s="45"/>
      <c r="AM2" s="45"/>
      <c r="AN2" s="45"/>
      <c r="AO2" s="45"/>
      <c r="AP2" s="45"/>
      <c r="AQ2" s="45"/>
      <c r="AR2" s="45"/>
      <c r="AS2" s="45"/>
      <c r="AT2" s="45"/>
      <c r="AU2" s="45"/>
      <c r="AV2" s="45"/>
      <c r="AW2" s="45"/>
      <c r="AX2" s="45"/>
      <c r="AY2" s="45"/>
      <c r="AZ2" s="45"/>
      <c r="BA2" s="45"/>
      <c r="BB2" s="45"/>
      <c r="BC2" s="45"/>
      <c r="BD2" s="45"/>
      <c r="BE2" s="45"/>
      <c r="BF2" s="45"/>
      <c r="BG2" s="45"/>
    </row>
    <row r="3" spans="1:59" ht="6" customHeight="1" x14ac:dyDescent="0.25">
      <c r="A3" s="3"/>
      <c r="B3" s="3"/>
      <c r="C3" s="3"/>
      <c r="D3" s="3"/>
      <c r="E3" s="3"/>
      <c r="F3" s="3"/>
      <c r="G3" s="3"/>
      <c r="H3" s="3"/>
      <c r="I3" s="3"/>
      <c r="J3" s="3"/>
      <c r="K3" s="3"/>
      <c r="L3" s="3"/>
      <c r="M3" s="3"/>
      <c r="N3" s="3"/>
      <c r="O3" s="3"/>
      <c r="P3" s="3"/>
      <c r="Q3" s="3"/>
      <c r="R3" s="3"/>
      <c r="S3" s="3"/>
      <c r="T3" s="3"/>
      <c r="U3" s="3"/>
      <c r="V3" s="3"/>
    </row>
    <row r="4" spans="1:59" s="37" customFormat="1" ht="30" customHeight="1" x14ac:dyDescent="0.25">
      <c r="A4" s="50" t="s">
        <v>15</v>
      </c>
      <c r="B4" s="187"/>
      <c r="C4" s="188"/>
      <c r="D4" s="3"/>
      <c r="E4" s="50" t="s">
        <v>85</v>
      </c>
      <c r="F4" s="175"/>
      <c r="G4" s="177"/>
      <c r="H4" s="160" t="s">
        <v>89</v>
      </c>
      <c r="I4" s="161"/>
      <c r="J4" s="162"/>
      <c r="K4" s="175"/>
      <c r="L4" s="176"/>
      <c r="M4" s="177"/>
      <c r="N4" s="35"/>
      <c r="O4" s="35"/>
      <c r="P4" s="35"/>
      <c r="Q4" s="35"/>
      <c r="R4" s="35"/>
      <c r="S4" s="35"/>
      <c r="T4" s="35"/>
      <c r="U4" s="35"/>
      <c r="V4" s="35"/>
    </row>
    <row r="5" spans="1:59" s="37" customFormat="1" ht="6.95" customHeight="1" x14ac:dyDescent="0.25">
      <c r="A5" s="5"/>
      <c r="B5" s="15"/>
      <c r="C5" s="38"/>
      <c r="D5" s="38"/>
      <c r="E5" s="39"/>
      <c r="F5" s="38"/>
      <c r="G5" s="38"/>
      <c r="H5" s="35"/>
      <c r="I5" s="35"/>
      <c r="J5" s="35"/>
      <c r="K5" s="39"/>
      <c r="L5" s="38"/>
      <c r="M5" s="35"/>
      <c r="N5" s="35"/>
      <c r="O5" s="35"/>
      <c r="P5" s="35"/>
      <c r="Q5" s="35"/>
      <c r="R5" s="35"/>
      <c r="S5" s="35"/>
      <c r="T5" s="35"/>
      <c r="U5" s="35"/>
      <c r="V5" s="35"/>
    </row>
    <row r="6" spans="1:59" s="37" customFormat="1" ht="30" customHeight="1" x14ac:dyDescent="0.25">
      <c r="A6" s="4" t="s">
        <v>4</v>
      </c>
      <c r="B6" s="175"/>
      <c r="C6" s="177"/>
      <c r="D6" s="151" t="s">
        <v>14</v>
      </c>
      <c r="E6" s="152"/>
      <c r="F6" s="181"/>
      <c r="G6" s="181"/>
      <c r="H6" s="160" t="s">
        <v>90</v>
      </c>
      <c r="I6" s="161"/>
      <c r="J6" s="162"/>
      <c r="K6" s="175"/>
      <c r="L6" s="176"/>
      <c r="M6" s="177"/>
      <c r="N6" s="35"/>
      <c r="O6" s="35"/>
      <c r="P6" s="35"/>
      <c r="Q6" s="35"/>
      <c r="R6" s="35"/>
      <c r="S6" s="35"/>
      <c r="T6" s="35"/>
      <c r="U6" s="35"/>
      <c r="V6" s="35"/>
    </row>
    <row r="7" spans="1:59" s="37" customFormat="1" ht="6.95" customHeight="1" x14ac:dyDescent="0.25">
      <c r="A7" s="5"/>
      <c r="B7" s="15"/>
      <c r="C7" s="38"/>
      <c r="D7" s="38"/>
      <c r="E7" s="38"/>
      <c r="F7" s="15"/>
      <c r="G7" s="28"/>
      <c r="H7" s="35"/>
      <c r="I7" s="35"/>
      <c r="J7" s="35"/>
      <c r="K7" s="39"/>
      <c r="L7" s="38"/>
      <c r="M7" s="35"/>
      <c r="N7" s="35"/>
      <c r="O7" s="35"/>
      <c r="P7" s="35"/>
      <c r="Q7" s="35"/>
      <c r="R7" s="35"/>
      <c r="S7" s="35"/>
      <c r="T7" s="35"/>
      <c r="U7" s="35"/>
      <c r="V7" s="35"/>
    </row>
    <row r="8" spans="1:59" s="37" customFormat="1" ht="30" customHeight="1" x14ac:dyDescent="0.25">
      <c r="A8" s="4" t="s">
        <v>0</v>
      </c>
      <c r="B8" s="175"/>
      <c r="C8" s="177"/>
      <c r="D8" s="151" t="s">
        <v>68</v>
      </c>
      <c r="E8" s="152"/>
      <c r="F8" s="175"/>
      <c r="G8" s="177"/>
      <c r="H8" s="163" t="s">
        <v>87</v>
      </c>
      <c r="I8" s="151"/>
      <c r="J8" s="152"/>
      <c r="K8" s="175"/>
      <c r="L8" s="176"/>
      <c r="M8" s="177"/>
      <c r="N8" s="35"/>
      <c r="O8" s="35"/>
      <c r="P8" s="35"/>
      <c r="Q8" s="35"/>
      <c r="R8" s="35"/>
      <c r="S8" s="35"/>
      <c r="T8" s="35"/>
      <c r="U8" s="35"/>
      <c r="V8" s="35"/>
    </row>
    <row r="9" spans="1:59" s="37" customFormat="1" ht="6.95" customHeight="1" x14ac:dyDescent="0.25">
      <c r="A9" s="5"/>
      <c r="B9" s="15"/>
      <c r="C9" s="38"/>
      <c r="D9" s="38"/>
      <c r="E9" s="38"/>
      <c r="F9" s="15"/>
      <c r="G9" s="28"/>
      <c r="H9" s="35"/>
      <c r="I9" s="35"/>
      <c r="J9" s="35"/>
      <c r="K9" s="1"/>
      <c r="L9" s="36"/>
      <c r="M9" s="35"/>
      <c r="N9" s="35"/>
      <c r="O9" s="35"/>
      <c r="P9" s="35"/>
      <c r="Q9" s="35"/>
      <c r="R9" s="35"/>
      <c r="S9" s="35"/>
      <c r="T9" s="35"/>
      <c r="U9" s="35"/>
      <c r="V9" s="35"/>
    </row>
    <row r="10" spans="1:59" s="37" customFormat="1" ht="30" customHeight="1" x14ac:dyDescent="0.25">
      <c r="A10" s="52" t="s">
        <v>5</v>
      </c>
      <c r="B10" s="91"/>
      <c r="C10" s="44"/>
      <c r="D10" s="151" t="s">
        <v>69</v>
      </c>
      <c r="E10" s="152"/>
      <c r="F10" s="179"/>
      <c r="G10" s="180"/>
      <c r="H10" s="163" t="s">
        <v>86</v>
      </c>
      <c r="I10" s="151"/>
      <c r="J10" s="152"/>
      <c r="K10" s="175"/>
      <c r="L10" s="176"/>
      <c r="M10" s="177"/>
      <c r="N10" s="35"/>
      <c r="O10" s="35"/>
      <c r="P10" s="35"/>
      <c r="Q10" s="35"/>
      <c r="R10" s="35"/>
      <c r="S10" s="35"/>
      <c r="T10" s="35"/>
      <c r="U10" s="35"/>
      <c r="V10" s="35"/>
    </row>
    <row r="11" spans="1:59" s="37" customFormat="1" ht="6.95" customHeight="1" x14ac:dyDescent="0.25">
      <c r="A11" s="50"/>
      <c r="B11" s="15"/>
      <c r="C11" s="38"/>
      <c r="D11" s="38"/>
      <c r="E11" s="38"/>
      <c r="F11" s="38"/>
      <c r="G11" s="38"/>
      <c r="H11" s="36"/>
      <c r="I11" s="35"/>
      <c r="J11" s="35"/>
      <c r="K11" s="50"/>
      <c r="L11" s="49"/>
      <c r="M11" s="35"/>
      <c r="N11" s="35"/>
      <c r="O11" s="35"/>
      <c r="P11" s="35"/>
      <c r="Q11" s="35"/>
      <c r="R11" s="35"/>
      <c r="S11" s="35"/>
      <c r="T11" s="35"/>
      <c r="U11" s="35"/>
      <c r="V11" s="35"/>
    </row>
    <row r="12" spans="1:59" s="37" customFormat="1" ht="14.45" customHeight="1" x14ac:dyDescent="0.25">
      <c r="A12" s="52" t="s">
        <v>6</v>
      </c>
      <c r="B12" s="53"/>
      <c r="C12" s="51"/>
      <c r="D12" s="38"/>
      <c r="E12" s="35"/>
      <c r="F12" s="35"/>
      <c r="G12" s="35"/>
      <c r="H12" s="151" t="s">
        <v>88</v>
      </c>
      <c r="I12" s="151"/>
      <c r="J12" s="152"/>
      <c r="K12" s="175"/>
      <c r="L12" s="176"/>
      <c r="M12" s="177"/>
      <c r="N12" s="35"/>
      <c r="O12" s="35"/>
      <c r="P12" s="35"/>
      <c r="Q12" s="35"/>
      <c r="R12" s="35"/>
      <c r="S12" s="35"/>
      <c r="T12" s="35"/>
      <c r="U12" s="35"/>
      <c r="V12" s="35"/>
    </row>
    <row r="13" spans="1:59" s="37" customFormat="1" ht="9.6" customHeight="1" x14ac:dyDescent="0.25">
      <c r="A13" s="40"/>
      <c r="B13" s="1"/>
      <c r="C13" s="35"/>
      <c r="D13" s="41"/>
      <c r="E13" s="35"/>
      <c r="F13" s="35"/>
      <c r="G13" s="35"/>
      <c r="H13" s="35"/>
      <c r="I13" s="35"/>
      <c r="J13" s="35"/>
      <c r="K13" s="36"/>
      <c r="L13" s="36"/>
      <c r="M13" s="35"/>
      <c r="N13" s="35"/>
      <c r="O13" s="35"/>
      <c r="P13" s="35"/>
      <c r="Q13" s="35"/>
      <c r="R13" s="35"/>
      <c r="S13" s="35"/>
      <c r="T13" s="35"/>
      <c r="U13" s="35"/>
      <c r="V13" s="35"/>
    </row>
    <row r="14" spans="1:59" ht="8.4499999999999993" customHeight="1" thickBot="1" x14ac:dyDescent="0.3">
      <c r="A14" s="2"/>
      <c r="B14" s="1"/>
      <c r="C14" s="1"/>
      <c r="D14" s="1"/>
      <c r="E14" s="1"/>
      <c r="F14" s="1"/>
      <c r="G14" s="1"/>
      <c r="H14" s="9"/>
      <c r="I14" s="9"/>
      <c r="J14" s="9"/>
      <c r="K14" s="9"/>
      <c r="L14" s="9"/>
      <c r="M14" s="3"/>
      <c r="N14" s="3"/>
      <c r="O14" s="3"/>
      <c r="P14" s="3"/>
      <c r="Q14" s="3"/>
      <c r="R14" s="3"/>
      <c r="S14" s="3"/>
      <c r="T14" s="3"/>
      <c r="U14" s="3"/>
      <c r="V14" s="3"/>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row>
    <row r="15" spans="1:59" s="21" customFormat="1" ht="18" customHeight="1" x14ac:dyDescent="0.25">
      <c r="A15" s="17" t="s">
        <v>7</v>
      </c>
      <c r="B15" s="74" t="s">
        <v>129</v>
      </c>
      <c r="C15" s="171"/>
      <c r="D15" s="172"/>
      <c r="E15" s="19"/>
      <c r="F15" s="19"/>
      <c r="G15" s="18"/>
      <c r="H15" s="18"/>
      <c r="I15" s="18"/>
      <c r="J15" s="18"/>
      <c r="K15" s="18"/>
      <c r="L15" s="18"/>
      <c r="M15" s="18"/>
      <c r="N15" s="18"/>
      <c r="O15" s="18"/>
      <c r="P15" s="18"/>
      <c r="Q15" s="18"/>
      <c r="R15" s="18"/>
      <c r="S15" s="18"/>
      <c r="T15" s="18"/>
      <c r="U15" s="18"/>
      <c r="V15" s="20"/>
    </row>
    <row r="16" spans="1:59" s="21" customFormat="1" ht="6.95" customHeight="1" x14ac:dyDescent="0.25">
      <c r="A16" s="10"/>
      <c r="B16" s="6"/>
      <c r="C16" s="6"/>
      <c r="D16" s="6"/>
      <c r="E16" s="6"/>
      <c r="F16" s="6"/>
      <c r="G16" s="15"/>
      <c r="H16" s="15"/>
      <c r="I16" s="15"/>
      <c r="J16" s="15"/>
      <c r="K16" s="15"/>
      <c r="L16" s="15"/>
      <c r="M16" s="15"/>
      <c r="N16" s="15"/>
      <c r="O16" s="15"/>
      <c r="P16" s="15"/>
      <c r="Q16" s="15"/>
      <c r="R16" s="15"/>
      <c r="S16" s="15"/>
      <c r="T16" s="15"/>
      <c r="U16" s="15"/>
      <c r="V16" s="22"/>
    </row>
    <row r="17" spans="1:22" s="21" customFormat="1" ht="30" customHeight="1" x14ac:dyDescent="0.25">
      <c r="A17" s="11" t="s">
        <v>18</v>
      </c>
      <c r="B17" s="27"/>
      <c r="C17" s="69" t="s">
        <v>16</v>
      </c>
      <c r="D17" s="173"/>
      <c r="E17" s="174"/>
      <c r="F17" s="97" t="s">
        <v>471</v>
      </c>
      <c r="G17" s="92"/>
      <c r="H17" s="15"/>
      <c r="I17" s="15"/>
      <c r="J17" s="15"/>
      <c r="K17" s="15"/>
      <c r="L17" s="15"/>
      <c r="M17" s="15"/>
      <c r="N17" s="15"/>
      <c r="O17" s="15"/>
      <c r="P17" s="15"/>
      <c r="Q17" s="15"/>
      <c r="R17" s="15"/>
      <c r="S17" s="15"/>
      <c r="T17" s="15"/>
      <c r="U17" s="15"/>
      <c r="V17" s="22"/>
    </row>
    <row r="18" spans="1:22" s="21" customFormat="1" ht="9" customHeight="1" x14ac:dyDescent="0.25">
      <c r="A18" s="11"/>
      <c r="B18" s="4"/>
      <c r="C18" s="23"/>
      <c r="D18" s="23"/>
      <c r="E18" s="15"/>
      <c r="F18" s="15"/>
      <c r="G18" s="15"/>
      <c r="H18" s="15"/>
      <c r="I18" s="15"/>
      <c r="J18" s="15"/>
      <c r="K18" s="15"/>
      <c r="L18" s="15"/>
      <c r="M18" s="15"/>
      <c r="N18" s="15"/>
      <c r="O18" s="15"/>
      <c r="P18" s="15"/>
      <c r="Q18" s="15"/>
      <c r="R18" s="15"/>
      <c r="S18" s="15"/>
      <c r="T18" s="15"/>
      <c r="U18" s="15"/>
      <c r="V18" s="22"/>
    </row>
    <row r="19" spans="1:22" s="21" customFormat="1" ht="25.5" x14ac:dyDescent="0.25">
      <c r="A19" s="11" t="s">
        <v>127</v>
      </c>
      <c r="B19" s="92"/>
      <c r="C19" s="73" t="s">
        <v>122</v>
      </c>
      <c r="D19" s="92"/>
      <c r="E19" s="160" t="s">
        <v>123</v>
      </c>
      <c r="F19" s="161"/>
      <c r="G19" s="92"/>
      <c r="H19" s="160" t="s">
        <v>124</v>
      </c>
      <c r="I19" s="162"/>
      <c r="J19" s="185" t="s">
        <v>2</v>
      </c>
      <c r="K19" s="186"/>
      <c r="L19" s="15"/>
      <c r="M19" s="15"/>
      <c r="N19" s="15"/>
      <c r="O19" s="15"/>
      <c r="P19" s="15"/>
      <c r="Q19" s="15"/>
      <c r="R19" s="15"/>
      <c r="S19" s="15"/>
      <c r="T19" s="15"/>
      <c r="U19" s="15"/>
      <c r="V19" s="22"/>
    </row>
    <row r="20" spans="1:22" s="21" customFormat="1" ht="12.75" customHeight="1" x14ac:dyDescent="0.25">
      <c r="A20" s="142" t="s">
        <v>128</v>
      </c>
      <c r="B20" s="143"/>
      <c r="C20" s="143"/>
      <c r="D20" s="143"/>
      <c r="E20" s="143"/>
      <c r="F20" s="15"/>
      <c r="G20" s="16"/>
      <c r="H20" s="15"/>
      <c r="I20" s="15"/>
      <c r="J20" s="15"/>
      <c r="K20" s="15"/>
      <c r="L20" s="15"/>
      <c r="M20" s="15"/>
      <c r="N20" s="15"/>
      <c r="O20" s="15"/>
      <c r="P20" s="15"/>
      <c r="Q20" s="15"/>
      <c r="R20" s="15"/>
      <c r="S20" s="15"/>
      <c r="T20" s="15"/>
      <c r="U20" s="15"/>
      <c r="V20" s="22"/>
    </row>
    <row r="21" spans="1:22" s="30" customFormat="1" ht="12.75" x14ac:dyDescent="0.2">
      <c r="A21" s="144"/>
      <c r="B21" s="145"/>
      <c r="C21" s="145"/>
      <c r="D21" s="145"/>
      <c r="E21" s="145"/>
      <c r="F21" s="146" t="s">
        <v>11</v>
      </c>
      <c r="G21" s="147"/>
      <c r="H21" s="147"/>
      <c r="I21" s="146" t="s">
        <v>12</v>
      </c>
      <c r="J21" s="147"/>
      <c r="K21" s="147"/>
      <c r="L21" s="146" t="s">
        <v>13</v>
      </c>
      <c r="M21" s="147"/>
      <c r="N21" s="147"/>
      <c r="O21" s="28"/>
      <c r="P21" s="28"/>
      <c r="Q21" s="28"/>
      <c r="R21" s="28"/>
      <c r="S21" s="28"/>
      <c r="T21" s="28"/>
      <c r="U21" s="28"/>
      <c r="V21" s="29"/>
    </row>
    <row r="22" spans="1:22" s="34" customFormat="1" ht="52.5" customHeight="1" x14ac:dyDescent="0.2">
      <c r="A22" s="48" t="s">
        <v>1</v>
      </c>
      <c r="B22" s="31" t="s">
        <v>3</v>
      </c>
      <c r="C22" s="31" t="s">
        <v>473</v>
      </c>
      <c r="D22" s="31" t="s">
        <v>474</v>
      </c>
      <c r="E22" s="31" t="s">
        <v>472</v>
      </c>
      <c r="F22" s="32" t="s">
        <v>99</v>
      </c>
      <c r="G22" s="32" t="s">
        <v>100</v>
      </c>
      <c r="H22" s="32" t="s">
        <v>101</v>
      </c>
      <c r="I22" s="32" t="s">
        <v>102</v>
      </c>
      <c r="J22" s="32" t="s">
        <v>103</v>
      </c>
      <c r="K22" s="32" t="s">
        <v>104</v>
      </c>
      <c r="L22" s="32" t="s">
        <v>105</v>
      </c>
      <c r="M22" s="32" t="s">
        <v>106</v>
      </c>
      <c r="N22" s="32" t="s">
        <v>107</v>
      </c>
      <c r="O22" s="31" t="s">
        <v>10</v>
      </c>
      <c r="P22" s="31" t="s">
        <v>82</v>
      </c>
      <c r="Q22" s="31" t="s">
        <v>83</v>
      </c>
      <c r="R22" s="31" t="s">
        <v>475</v>
      </c>
      <c r="S22" s="31" t="s">
        <v>476</v>
      </c>
      <c r="T22" s="31" t="s">
        <v>649</v>
      </c>
      <c r="U22" s="31" t="s">
        <v>477</v>
      </c>
      <c r="V22" s="33"/>
    </row>
    <row r="23" spans="1:22" s="21" customFormat="1" ht="26.25" customHeight="1" x14ac:dyDescent="0.25">
      <c r="A23" s="56" t="s">
        <v>2</v>
      </c>
      <c r="B23" s="117" t="s">
        <v>2</v>
      </c>
      <c r="C23" s="53" t="s">
        <v>2</v>
      </c>
      <c r="D23" s="53"/>
      <c r="E23" s="54"/>
      <c r="F23" s="55"/>
      <c r="G23" s="55"/>
      <c r="H23" s="91"/>
      <c r="I23" s="55"/>
      <c r="J23" s="55"/>
      <c r="K23" s="91"/>
      <c r="L23" s="55"/>
      <c r="M23" s="55"/>
      <c r="N23" s="91"/>
      <c r="O23" s="91"/>
      <c r="P23" s="91"/>
      <c r="Q23" s="117" t="s">
        <v>2</v>
      </c>
      <c r="R23" s="53" t="s">
        <v>2</v>
      </c>
      <c r="S23" s="56" t="s">
        <v>2</v>
      </c>
      <c r="T23" s="53" t="s">
        <v>2</v>
      </c>
      <c r="U23" s="108"/>
      <c r="V23" s="22"/>
    </row>
    <row r="24" spans="1:22" s="21" customFormat="1" ht="26.25" customHeight="1" x14ac:dyDescent="0.25">
      <c r="A24" s="56" t="s">
        <v>2</v>
      </c>
      <c r="B24" s="108" t="s">
        <v>2</v>
      </c>
      <c r="C24" s="53" t="s">
        <v>2</v>
      </c>
      <c r="D24" s="53"/>
      <c r="E24" s="54"/>
      <c r="F24" s="55"/>
      <c r="G24" s="55"/>
      <c r="H24" s="91"/>
      <c r="I24" s="55"/>
      <c r="J24" s="55"/>
      <c r="K24" s="91"/>
      <c r="L24" s="55"/>
      <c r="M24" s="55"/>
      <c r="N24" s="91"/>
      <c r="O24" s="91"/>
      <c r="P24" s="91"/>
      <c r="Q24" s="108" t="s">
        <v>2</v>
      </c>
      <c r="R24" s="53" t="s">
        <v>2</v>
      </c>
      <c r="S24" s="56" t="s">
        <v>2</v>
      </c>
      <c r="T24" s="53" t="s">
        <v>2</v>
      </c>
      <c r="U24" s="108"/>
      <c r="V24" s="22"/>
    </row>
    <row r="25" spans="1:22" s="21" customFormat="1" ht="26.25" customHeight="1" x14ac:dyDescent="0.25">
      <c r="A25" s="56" t="s">
        <v>2</v>
      </c>
      <c r="B25" s="108" t="s">
        <v>2</v>
      </c>
      <c r="C25" s="53" t="s">
        <v>2</v>
      </c>
      <c r="D25" s="53"/>
      <c r="E25" s="54"/>
      <c r="F25" s="55"/>
      <c r="G25" s="55"/>
      <c r="H25" s="91"/>
      <c r="I25" s="55"/>
      <c r="J25" s="55"/>
      <c r="K25" s="91"/>
      <c r="L25" s="55"/>
      <c r="M25" s="55"/>
      <c r="N25" s="91"/>
      <c r="O25" s="91"/>
      <c r="P25" s="91"/>
      <c r="Q25" s="108" t="s">
        <v>2</v>
      </c>
      <c r="R25" s="53" t="s">
        <v>2</v>
      </c>
      <c r="S25" s="56" t="s">
        <v>2</v>
      </c>
      <c r="T25" s="53" t="s">
        <v>2</v>
      </c>
      <c r="U25" s="108"/>
      <c r="V25" s="22"/>
    </row>
    <row r="26" spans="1:22" s="21" customFormat="1" ht="26.25" customHeight="1" x14ac:dyDescent="0.25">
      <c r="A26" s="56" t="s">
        <v>2</v>
      </c>
      <c r="B26" s="108" t="s">
        <v>2</v>
      </c>
      <c r="C26" s="53" t="s">
        <v>2</v>
      </c>
      <c r="D26" s="53"/>
      <c r="E26" s="54"/>
      <c r="F26" s="55"/>
      <c r="G26" s="55"/>
      <c r="H26" s="91"/>
      <c r="I26" s="55"/>
      <c r="J26" s="55"/>
      <c r="K26" s="91"/>
      <c r="L26" s="55"/>
      <c r="M26" s="55"/>
      <c r="N26" s="91"/>
      <c r="O26" s="91"/>
      <c r="P26" s="91"/>
      <c r="Q26" s="108" t="s">
        <v>2</v>
      </c>
      <c r="R26" s="53" t="s">
        <v>2</v>
      </c>
      <c r="S26" s="56" t="s">
        <v>2</v>
      </c>
      <c r="T26" s="53" t="s">
        <v>2</v>
      </c>
      <c r="U26" s="108"/>
      <c r="V26" s="22"/>
    </row>
    <row r="27" spans="1:22" s="21" customFormat="1" ht="26.25" customHeight="1" x14ac:dyDescent="0.25">
      <c r="A27" s="56" t="s">
        <v>2</v>
      </c>
      <c r="B27" s="108" t="s">
        <v>2</v>
      </c>
      <c r="C27" s="53" t="s">
        <v>2</v>
      </c>
      <c r="D27" s="53"/>
      <c r="E27" s="54"/>
      <c r="F27" s="55"/>
      <c r="G27" s="55"/>
      <c r="H27" s="91"/>
      <c r="I27" s="55"/>
      <c r="J27" s="55"/>
      <c r="K27" s="91"/>
      <c r="L27" s="55"/>
      <c r="M27" s="55"/>
      <c r="N27" s="91"/>
      <c r="O27" s="91"/>
      <c r="P27" s="91"/>
      <c r="Q27" s="108" t="s">
        <v>2</v>
      </c>
      <c r="R27" s="53" t="s">
        <v>2</v>
      </c>
      <c r="S27" s="56" t="s">
        <v>2</v>
      </c>
      <c r="T27" s="53" t="s">
        <v>2</v>
      </c>
      <c r="U27" s="108"/>
      <c r="V27" s="22"/>
    </row>
    <row r="28" spans="1:22" s="21" customFormat="1" ht="26.25" customHeight="1" x14ac:dyDescent="0.25">
      <c r="A28" s="56" t="s">
        <v>2</v>
      </c>
      <c r="B28" s="108" t="s">
        <v>2</v>
      </c>
      <c r="C28" s="53" t="s">
        <v>2</v>
      </c>
      <c r="D28" s="53"/>
      <c r="E28" s="54"/>
      <c r="F28" s="55"/>
      <c r="G28" s="55"/>
      <c r="H28" s="91"/>
      <c r="I28" s="55"/>
      <c r="J28" s="55"/>
      <c r="K28" s="91"/>
      <c r="L28" s="55"/>
      <c r="M28" s="55"/>
      <c r="N28" s="91"/>
      <c r="O28" s="91"/>
      <c r="P28" s="91"/>
      <c r="Q28" s="108" t="s">
        <v>2</v>
      </c>
      <c r="R28" s="53" t="s">
        <v>2</v>
      </c>
      <c r="S28" s="56" t="s">
        <v>2</v>
      </c>
      <c r="T28" s="53" t="s">
        <v>2</v>
      </c>
      <c r="U28" s="108"/>
      <c r="V28" s="22"/>
    </row>
    <row r="29" spans="1:22" s="21" customFormat="1" ht="26.25" customHeight="1" x14ac:dyDescent="0.25">
      <c r="A29" s="56" t="s">
        <v>2</v>
      </c>
      <c r="B29" s="108" t="s">
        <v>2</v>
      </c>
      <c r="C29" s="53" t="s">
        <v>2</v>
      </c>
      <c r="D29" s="53"/>
      <c r="E29" s="54"/>
      <c r="F29" s="55"/>
      <c r="G29" s="55"/>
      <c r="H29" s="91"/>
      <c r="I29" s="55"/>
      <c r="J29" s="55"/>
      <c r="K29" s="91"/>
      <c r="L29" s="55"/>
      <c r="M29" s="55"/>
      <c r="N29" s="91"/>
      <c r="O29" s="91"/>
      <c r="P29" s="91"/>
      <c r="Q29" s="108" t="s">
        <v>2</v>
      </c>
      <c r="R29" s="53" t="s">
        <v>2</v>
      </c>
      <c r="S29" s="56" t="s">
        <v>2</v>
      </c>
      <c r="T29" s="53" t="s">
        <v>2</v>
      </c>
      <c r="U29" s="108"/>
      <c r="V29" s="22"/>
    </row>
    <row r="30" spans="1:22" s="21" customFormat="1" ht="26.25" customHeight="1" x14ac:dyDescent="0.25">
      <c r="A30" s="56" t="s">
        <v>2</v>
      </c>
      <c r="B30" s="108" t="s">
        <v>2</v>
      </c>
      <c r="C30" s="53" t="s">
        <v>2</v>
      </c>
      <c r="D30" s="53"/>
      <c r="E30" s="54"/>
      <c r="F30" s="55"/>
      <c r="G30" s="55"/>
      <c r="H30" s="91"/>
      <c r="I30" s="55"/>
      <c r="J30" s="55"/>
      <c r="K30" s="91"/>
      <c r="L30" s="55"/>
      <c r="M30" s="55"/>
      <c r="N30" s="91"/>
      <c r="O30" s="91"/>
      <c r="P30" s="91"/>
      <c r="Q30" s="108" t="s">
        <v>2</v>
      </c>
      <c r="R30" s="53" t="s">
        <v>2</v>
      </c>
      <c r="S30" s="56" t="s">
        <v>2</v>
      </c>
      <c r="T30" s="53" t="s">
        <v>2</v>
      </c>
      <c r="U30" s="108"/>
      <c r="V30" s="22"/>
    </row>
    <row r="31" spans="1:22" s="21" customFormat="1" ht="26.25" customHeight="1" x14ac:dyDescent="0.25">
      <c r="A31" s="56" t="s">
        <v>2</v>
      </c>
      <c r="B31" s="108" t="s">
        <v>2</v>
      </c>
      <c r="C31" s="53" t="s">
        <v>2</v>
      </c>
      <c r="D31" s="53"/>
      <c r="E31" s="54"/>
      <c r="F31" s="55"/>
      <c r="G31" s="55"/>
      <c r="H31" s="91"/>
      <c r="I31" s="55"/>
      <c r="J31" s="55"/>
      <c r="K31" s="91"/>
      <c r="L31" s="55"/>
      <c r="M31" s="55"/>
      <c r="N31" s="91"/>
      <c r="O31" s="91"/>
      <c r="P31" s="91"/>
      <c r="Q31" s="108" t="s">
        <v>2</v>
      </c>
      <c r="R31" s="53" t="s">
        <v>2</v>
      </c>
      <c r="S31" s="56" t="s">
        <v>2</v>
      </c>
      <c r="T31" s="53" t="s">
        <v>2</v>
      </c>
      <c r="U31" s="108"/>
      <c r="V31" s="22"/>
    </row>
    <row r="32" spans="1:22" s="21" customFormat="1" ht="26.25" customHeight="1" x14ac:dyDescent="0.25">
      <c r="A32" s="56" t="s">
        <v>2</v>
      </c>
      <c r="B32" s="108" t="s">
        <v>2</v>
      </c>
      <c r="C32" s="53" t="s">
        <v>2</v>
      </c>
      <c r="D32" s="53"/>
      <c r="E32" s="54"/>
      <c r="F32" s="55"/>
      <c r="G32" s="55"/>
      <c r="H32" s="91"/>
      <c r="I32" s="55"/>
      <c r="J32" s="55"/>
      <c r="K32" s="91"/>
      <c r="L32" s="55"/>
      <c r="M32" s="55"/>
      <c r="N32" s="91"/>
      <c r="O32" s="91"/>
      <c r="P32" s="91"/>
      <c r="Q32" s="108" t="s">
        <v>2</v>
      </c>
      <c r="R32" s="53" t="s">
        <v>2</v>
      </c>
      <c r="S32" s="56" t="s">
        <v>2</v>
      </c>
      <c r="T32" s="53" t="s">
        <v>2</v>
      </c>
      <c r="U32" s="108"/>
      <c r="V32" s="22"/>
    </row>
    <row r="33" spans="1:22" s="21" customFormat="1" ht="26.25" customHeight="1" x14ac:dyDescent="0.25">
      <c r="A33" s="56" t="s">
        <v>2</v>
      </c>
      <c r="B33" s="108" t="s">
        <v>2</v>
      </c>
      <c r="C33" s="53" t="s">
        <v>2</v>
      </c>
      <c r="D33" s="53"/>
      <c r="E33" s="54"/>
      <c r="F33" s="55"/>
      <c r="G33" s="55"/>
      <c r="H33" s="91"/>
      <c r="I33" s="55"/>
      <c r="J33" s="55"/>
      <c r="K33" s="91"/>
      <c r="L33" s="55"/>
      <c r="M33" s="55"/>
      <c r="N33" s="91"/>
      <c r="O33" s="91"/>
      <c r="P33" s="91"/>
      <c r="Q33" s="108" t="s">
        <v>2</v>
      </c>
      <c r="R33" s="53" t="s">
        <v>2</v>
      </c>
      <c r="S33" s="56" t="s">
        <v>2</v>
      </c>
      <c r="T33" s="53" t="s">
        <v>2</v>
      </c>
      <c r="U33" s="108"/>
      <c r="V33" s="22"/>
    </row>
    <row r="34" spans="1:22" s="21" customFormat="1" ht="26.25" customHeight="1" x14ac:dyDescent="0.25">
      <c r="A34" s="56" t="s">
        <v>2</v>
      </c>
      <c r="B34" s="108" t="s">
        <v>2</v>
      </c>
      <c r="C34" s="53" t="s">
        <v>2</v>
      </c>
      <c r="D34" s="53"/>
      <c r="E34" s="54"/>
      <c r="F34" s="55"/>
      <c r="G34" s="55"/>
      <c r="H34" s="91"/>
      <c r="I34" s="55"/>
      <c r="J34" s="55"/>
      <c r="K34" s="91"/>
      <c r="L34" s="55"/>
      <c r="M34" s="55"/>
      <c r="N34" s="91"/>
      <c r="O34" s="91"/>
      <c r="P34" s="91"/>
      <c r="Q34" s="108" t="s">
        <v>2</v>
      </c>
      <c r="R34" s="53" t="s">
        <v>2</v>
      </c>
      <c r="S34" s="56" t="s">
        <v>2</v>
      </c>
      <c r="T34" s="53" t="s">
        <v>2</v>
      </c>
      <c r="U34" s="108"/>
      <c r="V34" s="22"/>
    </row>
    <row r="35" spans="1:22" s="21" customFormat="1" ht="26.25" customHeight="1" x14ac:dyDescent="0.25">
      <c r="A35" s="56" t="s">
        <v>2</v>
      </c>
      <c r="B35" s="108" t="s">
        <v>2</v>
      </c>
      <c r="C35" s="53" t="s">
        <v>2</v>
      </c>
      <c r="D35" s="53"/>
      <c r="E35" s="54"/>
      <c r="F35" s="55"/>
      <c r="G35" s="55"/>
      <c r="H35" s="91"/>
      <c r="I35" s="55"/>
      <c r="J35" s="55"/>
      <c r="K35" s="91"/>
      <c r="L35" s="55"/>
      <c r="M35" s="55"/>
      <c r="N35" s="91"/>
      <c r="O35" s="91"/>
      <c r="P35" s="91"/>
      <c r="Q35" s="108" t="s">
        <v>2</v>
      </c>
      <c r="R35" s="53" t="s">
        <v>2</v>
      </c>
      <c r="S35" s="56" t="s">
        <v>2</v>
      </c>
      <c r="T35" s="53" t="s">
        <v>2</v>
      </c>
      <c r="U35" s="108"/>
      <c r="V35" s="22"/>
    </row>
    <row r="36" spans="1:22" s="21" customFormat="1" ht="26.25" customHeight="1" x14ac:dyDescent="0.25">
      <c r="A36" s="56" t="s">
        <v>2</v>
      </c>
      <c r="B36" s="108" t="s">
        <v>2</v>
      </c>
      <c r="C36" s="53" t="s">
        <v>2</v>
      </c>
      <c r="D36" s="53"/>
      <c r="E36" s="54"/>
      <c r="F36" s="55"/>
      <c r="G36" s="55"/>
      <c r="H36" s="91"/>
      <c r="I36" s="55"/>
      <c r="J36" s="55"/>
      <c r="K36" s="91"/>
      <c r="L36" s="55"/>
      <c r="M36" s="55"/>
      <c r="N36" s="91"/>
      <c r="O36" s="91"/>
      <c r="P36" s="91"/>
      <c r="Q36" s="108" t="s">
        <v>2</v>
      </c>
      <c r="R36" s="53" t="s">
        <v>2</v>
      </c>
      <c r="S36" s="56" t="s">
        <v>2</v>
      </c>
      <c r="T36" s="53" t="s">
        <v>2</v>
      </c>
      <c r="U36" s="108"/>
      <c r="V36" s="22"/>
    </row>
    <row r="37" spans="1:22" s="21" customFormat="1" ht="26.25" customHeight="1" x14ac:dyDescent="0.25">
      <c r="A37" s="56" t="s">
        <v>2</v>
      </c>
      <c r="B37" s="108" t="s">
        <v>2</v>
      </c>
      <c r="C37" s="53" t="s">
        <v>2</v>
      </c>
      <c r="D37" s="53"/>
      <c r="E37" s="54"/>
      <c r="F37" s="55"/>
      <c r="G37" s="55"/>
      <c r="H37" s="91"/>
      <c r="I37" s="55"/>
      <c r="J37" s="55"/>
      <c r="K37" s="91"/>
      <c r="L37" s="55"/>
      <c r="M37" s="55"/>
      <c r="N37" s="91"/>
      <c r="O37" s="91"/>
      <c r="P37" s="91"/>
      <c r="Q37" s="108" t="s">
        <v>2</v>
      </c>
      <c r="R37" s="53" t="s">
        <v>2</v>
      </c>
      <c r="S37" s="56" t="s">
        <v>2</v>
      </c>
      <c r="T37" s="53" t="s">
        <v>2</v>
      </c>
      <c r="U37" s="108"/>
      <c r="V37" s="22"/>
    </row>
    <row r="38" spans="1:22" s="21" customFormat="1" ht="26.25" customHeight="1" x14ac:dyDescent="0.25">
      <c r="A38" s="56" t="s">
        <v>2</v>
      </c>
      <c r="B38" s="108" t="s">
        <v>2</v>
      </c>
      <c r="C38" s="53" t="s">
        <v>2</v>
      </c>
      <c r="D38" s="53"/>
      <c r="E38" s="54"/>
      <c r="F38" s="55"/>
      <c r="G38" s="55"/>
      <c r="H38" s="91"/>
      <c r="I38" s="55"/>
      <c r="J38" s="55"/>
      <c r="K38" s="91"/>
      <c r="L38" s="55"/>
      <c r="M38" s="55"/>
      <c r="N38" s="91"/>
      <c r="O38" s="91"/>
      <c r="P38" s="91"/>
      <c r="Q38" s="108" t="s">
        <v>2</v>
      </c>
      <c r="R38" s="53" t="s">
        <v>2</v>
      </c>
      <c r="S38" s="56" t="s">
        <v>2</v>
      </c>
      <c r="T38" s="53" t="s">
        <v>2</v>
      </c>
      <c r="U38" s="108"/>
      <c r="V38" s="22"/>
    </row>
    <row r="39" spans="1:22" s="21" customFormat="1" ht="26.25" customHeight="1" x14ac:dyDescent="0.25">
      <c r="A39" s="56" t="s">
        <v>2</v>
      </c>
      <c r="B39" s="108" t="s">
        <v>2</v>
      </c>
      <c r="C39" s="53" t="s">
        <v>2</v>
      </c>
      <c r="D39" s="53"/>
      <c r="E39" s="54"/>
      <c r="F39" s="55"/>
      <c r="G39" s="55"/>
      <c r="H39" s="91"/>
      <c r="I39" s="55"/>
      <c r="J39" s="55"/>
      <c r="K39" s="91"/>
      <c r="L39" s="55"/>
      <c r="M39" s="55"/>
      <c r="N39" s="91"/>
      <c r="O39" s="91"/>
      <c r="P39" s="91"/>
      <c r="Q39" s="108" t="s">
        <v>2</v>
      </c>
      <c r="R39" s="53" t="s">
        <v>2</v>
      </c>
      <c r="S39" s="56" t="s">
        <v>2</v>
      </c>
      <c r="T39" s="53" t="s">
        <v>2</v>
      </c>
      <c r="U39" s="108"/>
      <c r="V39" s="22"/>
    </row>
    <row r="40" spans="1:22" s="21" customFormat="1" ht="6.95" customHeight="1" x14ac:dyDescent="0.25">
      <c r="A40" s="12"/>
      <c r="B40" s="5"/>
      <c r="C40" s="15"/>
      <c r="D40" s="15"/>
      <c r="E40" s="15"/>
      <c r="F40" s="15"/>
      <c r="G40" s="15"/>
      <c r="H40" s="15"/>
      <c r="I40" s="15"/>
      <c r="J40" s="15"/>
      <c r="K40" s="15"/>
      <c r="L40" s="15"/>
      <c r="M40" s="15"/>
      <c r="N40" s="15"/>
      <c r="O40" s="15"/>
      <c r="P40" s="15"/>
      <c r="Q40" s="15"/>
      <c r="R40" s="15"/>
      <c r="S40" s="15"/>
      <c r="T40" s="15"/>
      <c r="U40" s="15"/>
      <c r="V40" s="22"/>
    </row>
    <row r="41" spans="1:22" s="21" customFormat="1" ht="53.1" customHeight="1" x14ac:dyDescent="0.25">
      <c r="A41" s="11" t="s">
        <v>17</v>
      </c>
      <c r="B41" s="175"/>
      <c r="C41" s="176"/>
      <c r="D41" s="176"/>
      <c r="E41" s="176"/>
      <c r="F41" s="176"/>
      <c r="G41" s="176"/>
      <c r="H41" s="177"/>
      <c r="I41" s="15"/>
      <c r="J41" s="15"/>
      <c r="K41" s="15"/>
      <c r="L41" s="15"/>
      <c r="M41" s="15"/>
      <c r="N41" s="15"/>
      <c r="O41" s="15"/>
      <c r="P41" s="15"/>
      <c r="Q41" s="15"/>
      <c r="R41" s="15"/>
      <c r="S41" s="15"/>
      <c r="T41" s="15"/>
      <c r="U41" s="15"/>
      <c r="V41" s="22"/>
    </row>
    <row r="42" spans="1:22" s="24" customFormat="1" ht="6.95" customHeight="1" thickBot="1" x14ac:dyDescent="0.3">
      <c r="A42" s="13"/>
      <c r="B42" s="14"/>
      <c r="C42" s="25"/>
      <c r="D42" s="25"/>
      <c r="E42" s="25"/>
      <c r="F42" s="25"/>
      <c r="G42" s="25"/>
      <c r="H42" s="25"/>
      <c r="I42" s="25"/>
      <c r="J42" s="25"/>
      <c r="K42" s="25"/>
      <c r="L42" s="25"/>
      <c r="M42" s="25"/>
      <c r="N42" s="25"/>
      <c r="O42" s="25"/>
      <c r="P42" s="25"/>
      <c r="Q42" s="25"/>
      <c r="R42" s="25"/>
      <c r="S42" s="25"/>
      <c r="T42" s="25"/>
      <c r="U42" s="25"/>
      <c r="V42" s="26"/>
    </row>
    <row r="43" spans="1:22" s="21" customFormat="1" ht="18" customHeight="1" x14ac:dyDescent="0.25">
      <c r="A43" s="17" t="s">
        <v>19</v>
      </c>
      <c r="B43" s="74" t="s">
        <v>129</v>
      </c>
      <c r="C43" s="171"/>
      <c r="D43" s="172"/>
      <c r="E43" s="19"/>
      <c r="F43" s="19"/>
      <c r="G43" s="18"/>
      <c r="H43" s="18"/>
      <c r="I43" s="18"/>
      <c r="J43" s="18"/>
      <c r="K43" s="18"/>
      <c r="L43" s="18"/>
      <c r="M43" s="18"/>
      <c r="N43" s="18"/>
      <c r="O43" s="18"/>
      <c r="P43" s="18"/>
      <c r="Q43" s="18"/>
      <c r="R43" s="18"/>
      <c r="S43" s="18"/>
      <c r="T43" s="18"/>
      <c r="U43" s="18"/>
      <c r="V43" s="20"/>
    </row>
    <row r="44" spans="1:22" s="21" customFormat="1" ht="6.95" customHeight="1" x14ac:dyDescent="0.25">
      <c r="A44" s="10"/>
      <c r="B44" s="6"/>
      <c r="C44" s="6"/>
      <c r="D44" s="6"/>
      <c r="E44" s="6"/>
      <c r="F44" s="6"/>
      <c r="G44" s="15"/>
      <c r="H44" s="15"/>
      <c r="I44" s="15"/>
      <c r="J44" s="15"/>
      <c r="K44" s="15"/>
      <c r="L44" s="15"/>
      <c r="M44" s="15"/>
      <c r="N44" s="15"/>
      <c r="O44" s="15"/>
      <c r="P44" s="15"/>
      <c r="Q44" s="15"/>
      <c r="R44" s="15"/>
      <c r="S44" s="15"/>
      <c r="T44" s="15"/>
      <c r="U44" s="15"/>
      <c r="V44" s="22"/>
    </row>
    <row r="45" spans="1:22" s="21" customFormat="1" ht="30" customHeight="1" x14ac:dyDescent="0.25">
      <c r="A45" s="11" t="s">
        <v>18</v>
      </c>
      <c r="B45" s="108"/>
      <c r="C45" s="106" t="s">
        <v>16</v>
      </c>
      <c r="D45" s="173"/>
      <c r="E45" s="174"/>
      <c r="F45" s="105" t="s">
        <v>471</v>
      </c>
      <c r="G45" s="92"/>
      <c r="H45" s="15"/>
      <c r="I45" s="15"/>
      <c r="J45" s="15"/>
      <c r="K45" s="15"/>
      <c r="L45" s="15"/>
      <c r="M45" s="15"/>
      <c r="N45" s="15"/>
      <c r="O45" s="15"/>
      <c r="P45" s="15"/>
      <c r="Q45" s="15"/>
      <c r="R45" s="15"/>
      <c r="S45" s="15"/>
      <c r="T45" s="15"/>
      <c r="U45" s="15"/>
      <c r="V45" s="22"/>
    </row>
    <row r="46" spans="1:22" s="21" customFormat="1" ht="9" customHeight="1" x14ac:dyDescent="0.25">
      <c r="A46" s="11"/>
      <c r="B46" s="105"/>
      <c r="C46" s="23"/>
      <c r="D46" s="23"/>
      <c r="E46" s="15"/>
      <c r="F46" s="15"/>
      <c r="G46" s="15"/>
      <c r="H46" s="15"/>
      <c r="I46" s="15"/>
      <c r="J46" s="15"/>
      <c r="K46" s="15"/>
      <c r="L46" s="15"/>
      <c r="M46" s="15"/>
      <c r="N46" s="15"/>
      <c r="O46" s="15"/>
      <c r="P46" s="15"/>
      <c r="Q46" s="15"/>
      <c r="R46" s="15"/>
      <c r="S46" s="15"/>
      <c r="T46" s="15"/>
      <c r="U46" s="15"/>
      <c r="V46" s="22"/>
    </row>
    <row r="47" spans="1:22" s="21" customFormat="1" ht="25.5" customHeight="1" x14ac:dyDescent="0.25">
      <c r="A47" s="11" t="s">
        <v>127</v>
      </c>
      <c r="B47" s="92"/>
      <c r="C47" s="105" t="s">
        <v>122</v>
      </c>
      <c r="D47" s="92"/>
      <c r="E47" s="160" t="s">
        <v>123</v>
      </c>
      <c r="F47" s="161"/>
      <c r="G47" s="92"/>
      <c r="H47" s="160" t="s">
        <v>124</v>
      </c>
      <c r="I47" s="162"/>
      <c r="J47" s="185" t="s">
        <v>2</v>
      </c>
      <c r="K47" s="186"/>
      <c r="L47" s="15"/>
      <c r="M47" s="15"/>
      <c r="N47" s="15"/>
      <c r="O47" s="15"/>
      <c r="P47" s="15"/>
      <c r="Q47" s="15"/>
      <c r="R47" s="15"/>
      <c r="S47" s="15"/>
      <c r="T47" s="15"/>
      <c r="U47" s="15"/>
      <c r="V47" s="22"/>
    </row>
    <row r="48" spans="1:22" s="21" customFormat="1" ht="12.75" customHeight="1" x14ac:dyDescent="0.25">
      <c r="A48" s="142" t="s">
        <v>128</v>
      </c>
      <c r="B48" s="143"/>
      <c r="C48" s="143"/>
      <c r="D48" s="143"/>
      <c r="E48" s="143"/>
      <c r="F48" s="15"/>
      <c r="G48" s="16"/>
      <c r="H48" s="15"/>
      <c r="I48" s="15"/>
      <c r="J48" s="15"/>
      <c r="K48" s="15"/>
      <c r="L48" s="15"/>
      <c r="M48" s="15"/>
      <c r="N48" s="15"/>
      <c r="O48" s="15"/>
      <c r="P48" s="15"/>
      <c r="Q48" s="15"/>
      <c r="R48" s="15"/>
      <c r="S48" s="15"/>
      <c r="T48" s="15"/>
      <c r="U48" s="15"/>
      <c r="V48" s="22"/>
    </row>
    <row r="49" spans="1:22" s="30" customFormat="1" ht="12.75" x14ac:dyDescent="0.2">
      <c r="A49" s="144"/>
      <c r="B49" s="145"/>
      <c r="C49" s="145"/>
      <c r="D49" s="145"/>
      <c r="E49" s="145"/>
      <c r="F49" s="146" t="s">
        <v>11</v>
      </c>
      <c r="G49" s="147"/>
      <c r="H49" s="147"/>
      <c r="I49" s="146" t="s">
        <v>12</v>
      </c>
      <c r="J49" s="147"/>
      <c r="K49" s="147"/>
      <c r="L49" s="146" t="s">
        <v>13</v>
      </c>
      <c r="M49" s="147"/>
      <c r="N49" s="147"/>
      <c r="O49" s="28"/>
      <c r="P49" s="28"/>
      <c r="Q49" s="28"/>
      <c r="R49" s="28"/>
      <c r="S49" s="28"/>
      <c r="T49" s="28"/>
      <c r="U49" s="28"/>
      <c r="V49" s="29"/>
    </row>
    <row r="50" spans="1:22" s="34" customFormat="1" ht="52.5" customHeight="1" x14ac:dyDescent="0.2">
      <c r="A50" s="48" t="s">
        <v>1</v>
      </c>
      <c r="B50" s="31" t="s">
        <v>3</v>
      </c>
      <c r="C50" s="31" t="s">
        <v>473</v>
      </c>
      <c r="D50" s="31" t="s">
        <v>474</v>
      </c>
      <c r="E50" s="31" t="s">
        <v>472</v>
      </c>
      <c r="F50" s="107" t="s">
        <v>99</v>
      </c>
      <c r="G50" s="107" t="s">
        <v>100</v>
      </c>
      <c r="H50" s="107" t="s">
        <v>101</v>
      </c>
      <c r="I50" s="107" t="s">
        <v>102</v>
      </c>
      <c r="J50" s="107" t="s">
        <v>103</v>
      </c>
      <c r="K50" s="107" t="s">
        <v>104</v>
      </c>
      <c r="L50" s="107" t="s">
        <v>105</v>
      </c>
      <c r="M50" s="107" t="s">
        <v>106</v>
      </c>
      <c r="N50" s="107" t="s">
        <v>107</v>
      </c>
      <c r="O50" s="31" t="s">
        <v>10</v>
      </c>
      <c r="P50" s="31" t="s">
        <v>82</v>
      </c>
      <c r="Q50" s="31" t="s">
        <v>83</v>
      </c>
      <c r="R50" s="31" t="s">
        <v>475</v>
      </c>
      <c r="S50" s="31" t="s">
        <v>476</v>
      </c>
      <c r="T50" s="31" t="s">
        <v>649</v>
      </c>
      <c r="U50" s="31" t="s">
        <v>477</v>
      </c>
      <c r="V50" s="33"/>
    </row>
    <row r="51" spans="1:22" s="21" customFormat="1" ht="26.25" customHeight="1" x14ac:dyDescent="0.25">
      <c r="A51" s="56" t="s">
        <v>2</v>
      </c>
      <c r="B51" s="117" t="s">
        <v>2</v>
      </c>
      <c r="C51" s="53" t="s">
        <v>2</v>
      </c>
      <c r="D51" s="53"/>
      <c r="E51" s="54"/>
      <c r="F51" s="55"/>
      <c r="G51" s="55"/>
      <c r="H51" s="91"/>
      <c r="I51" s="55"/>
      <c r="J51" s="55"/>
      <c r="K51" s="91"/>
      <c r="L51" s="55"/>
      <c r="M51" s="55"/>
      <c r="N51" s="91"/>
      <c r="O51" s="91"/>
      <c r="P51" s="91"/>
      <c r="Q51" s="117" t="s">
        <v>2</v>
      </c>
      <c r="R51" s="53" t="s">
        <v>2</v>
      </c>
      <c r="S51" s="56" t="s">
        <v>2</v>
      </c>
      <c r="T51" s="53" t="s">
        <v>2</v>
      </c>
      <c r="U51" s="108"/>
      <c r="V51" s="22"/>
    </row>
    <row r="52" spans="1:22" s="21" customFormat="1" ht="26.25" customHeight="1" x14ac:dyDescent="0.25">
      <c r="A52" s="56" t="s">
        <v>2</v>
      </c>
      <c r="B52" s="108" t="s">
        <v>2</v>
      </c>
      <c r="C52" s="53" t="s">
        <v>2</v>
      </c>
      <c r="D52" s="53"/>
      <c r="E52" s="54"/>
      <c r="F52" s="55"/>
      <c r="G52" s="55"/>
      <c r="H52" s="91"/>
      <c r="I52" s="55"/>
      <c r="J52" s="55"/>
      <c r="K52" s="91"/>
      <c r="L52" s="55"/>
      <c r="M52" s="55"/>
      <c r="N52" s="91"/>
      <c r="O52" s="91"/>
      <c r="P52" s="91"/>
      <c r="Q52" s="108" t="s">
        <v>2</v>
      </c>
      <c r="R52" s="53" t="s">
        <v>2</v>
      </c>
      <c r="S52" s="56" t="s">
        <v>2</v>
      </c>
      <c r="T52" s="53" t="s">
        <v>2</v>
      </c>
      <c r="U52" s="108"/>
      <c r="V52" s="22"/>
    </row>
    <row r="53" spans="1:22" s="21" customFormat="1" ht="26.25" customHeight="1" x14ac:dyDescent="0.25">
      <c r="A53" s="56" t="s">
        <v>2</v>
      </c>
      <c r="B53" s="108" t="s">
        <v>2</v>
      </c>
      <c r="C53" s="53" t="s">
        <v>2</v>
      </c>
      <c r="D53" s="53"/>
      <c r="E53" s="54"/>
      <c r="F53" s="55"/>
      <c r="G53" s="55"/>
      <c r="H53" s="91"/>
      <c r="I53" s="55"/>
      <c r="J53" s="55"/>
      <c r="K53" s="91"/>
      <c r="L53" s="55"/>
      <c r="M53" s="55"/>
      <c r="N53" s="91"/>
      <c r="O53" s="91"/>
      <c r="P53" s="91"/>
      <c r="Q53" s="108" t="s">
        <v>2</v>
      </c>
      <c r="R53" s="53" t="s">
        <v>2</v>
      </c>
      <c r="S53" s="56" t="s">
        <v>2</v>
      </c>
      <c r="T53" s="53" t="s">
        <v>2</v>
      </c>
      <c r="U53" s="108"/>
      <c r="V53" s="22"/>
    </row>
    <row r="54" spans="1:22" s="21" customFormat="1" ht="26.25" customHeight="1" x14ac:dyDescent="0.25">
      <c r="A54" s="56" t="s">
        <v>2</v>
      </c>
      <c r="B54" s="108" t="s">
        <v>2</v>
      </c>
      <c r="C54" s="53" t="s">
        <v>2</v>
      </c>
      <c r="D54" s="53"/>
      <c r="E54" s="54"/>
      <c r="F54" s="55"/>
      <c r="G54" s="55"/>
      <c r="H54" s="91"/>
      <c r="I54" s="55"/>
      <c r="J54" s="55"/>
      <c r="K54" s="91"/>
      <c r="L54" s="55"/>
      <c r="M54" s="55"/>
      <c r="N54" s="91"/>
      <c r="O54" s="91"/>
      <c r="P54" s="91"/>
      <c r="Q54" s="108" t="s">
        <v>2</v>
      </c>
      <c r="R54" s="53" t="s">
        <v>2</v>
      </c>
      <c r="S54" s="56" t="s">
        <v>2</v>
      </c>
      <c r="T54" s="53" t="s">
        <v>2</v>
      </c>
      <c r="U54" s="108"/>
      <c r="V54" s="22"/>
    </row>
    <row r="55" spans="1:22" s="21" customFormat="1" ht="26.25" customHeight="1" x14ac:dyDescent="0.25">
      <c r="A55" s="56" t="s">
        <v>2</v>
      </c>
      <c r="B55" s="108" t="s">
        <v>2</v>
      </c>
      <c r="C55" s="53" t="s">
        <v>2</v>
      </c>
      <c r="D55" s="53"/>
      <c r="E55" s="54"/>
      <c r="F55" s="55"/>
      <c r="G55" s="55"/>
      <c r="H55" s="91"/>
      <c r="I55" s="55"/>
      <c r="J55" s="55"/>
      <c r="K55" s="91"/>
      <c r="L55" s="55"/>
      <c r="M55" s="55"/>
      <c r="N55" s="91"/>
      <c r="O55" s="91"/>
      <c r="P55" s="91"/>
      <c r="Q55" s="108" t="s">
        <v>2</v>
      </c>
      <c r="R55" s="53" t="s">
        <v>2</v>
      </c>
      <c r="S55" s="56" t="s">
        <v>2</v>
      </c>
      <c r="T55" s="53" t="s">
        <v>2</v>
      </c>
      <c r="U55" s="108"/>
      <c r="V55" s="22"/>
    </row>
    <row r="56" spans="1:22" s="21" customFormat="1" ht="26.25" customHeight="1" x14ac:dyDescent="0.25">
      <c r="A56" s="56" t="s">
        <v>2</v>
      </c>
      <c r="B56" s="108" t="s">
        <v>2</v>
      </c>
      <c r="C56" s="53" t="s">
        <v>2</v>
      </c>
      <c r="D56" s="53"/>
      <c r="E56" s="54"/>
      <c r="F56" s="55"/>
      <c r="G56" s="55"/>
      <c r="H56" s="91"/>
      <c r="I56" s="55"/>
      <c r="J56" s="55"/>
      <c r="K56" s="91"/>
      <c r="L56" s="55"/>
      <c r="M56" s="55"/>
      <c r="N56" s="91"/>
      <c r="O56" s="91"/>
      <c r="P56" s="91"/>
      <c r="Q56" s="108" t="s">
        <v>2</v>
      </c>
      <c r="R56" s="53" t="s">
        <v>2</v>
      </c>
      <c r="S56" s="56" t="s">
        <v>2</v>
      </c>
      <c r="T56" s="53" t="s">
        <v>2</v>
      </c>
      <c r="U56" s="108"/>
      <c r="V56" s="22"/>
    </row>
    <row r="57" spans="1:22" s="21" customFormat="1" ht="26.25" customHeight="1" x14ac:dyDescent="0.25">
      <c r="A57" s="56" t="s">
        <v>2</v>
      </c>
      <c r="B57" s="108" t="s">
        <v>2</v>
      </c>
      <c r="C57" s="53" t="s">
        <v>2</v>
      </c>
      <c r="D57" s="53"/>
      <c r="E57" s="54"/>
      <c r="F57" s="55"/>
      <c r="G57" s="55"/>
      <c r="H57" s="91"/>
      <c r="I57" s="55"/>
      <c r="J57" s="55"/>
      <c r="K57" s="91"/>
      <c r="L57" s="55"/>
      <c r="M57" s="55"/>
      <c r="N57" s="91"/>
      <c r="O57" s="91"/>
      <c r="P57" s="91"/>
      <c r="Q57" s="108" t="s">
        <v>2</v>
      </c>
      <c r="R57" s="53" t="s">
        <v>2</v>
      </c>
      <c r="S57" s="56" t="s">
        <v>2</v>
      </c>
      <c r="T57" s="53" t="s">
        <v>2</v>
      </c>
      <c r="U57" s="108"/>
      <c r="V57" s="22"/>
    </row>
    <row r="58" spans="1:22" s="21" customFormat="1" ht="26.25" customHeight="1" x14ac:dyDescent="0.25">
      <c r="A58" s="56" t="s">
        <v>2</v>
      </c>
      <c r="B58" s="108" t="s">
        <v>2</v>
      </c>
      <c r="C58" s="53" t="s">
        <v>2</v>
      </c>
      <c r="D58" s="53"/>
      <c r="E58" s="54"/>
      <c r="F58" s="55"/>
      <c r="G58" s="55"/>
      <c r="H58" s="91"/>
      <c r="I58" s="55"/>
      <c r="J58" s="55"/>
      <c r="K58" s="91"/>
      <c r="L58" s="55"/>
      <c r="M58" s="55"/>
      <c r="N58" s="91"/>
      <c r="O58" s="91"/>
      <c r="P58" s="91"/>
      <c r="Q58" s="108" t="s">
        <v>2</v>
      </c>
      <c r="R58" s="53" t="s">
        <v>2</v>
      </c>
      <c r="S58" s="56" t="s">
        <v>2</v>
      </c>
      <c r="T58" s="53" t="s">
        <v>2</v>
      </c>
      <c r="U58" s="108"/>
      <c r="V58" s="22"/>
    </row>
    <row r="59" spans="1:22" s="21" customFormat="1" ht="26.25" customHeight="1" x14ac:dyDescent="0.25">
      <c r="A59" s="56" t="s">
        <v>2</v>
      </c>
      <c r="B59" s="108" t="s">
        <v>2</v>
      </c>
      <c r="C59" s="53" t="s">
        <v>2</v>
      </c>
      <c r="D59" s="53"/>
      <c r="E59" s="54"/>
      <c r="F59" s="55"/>
      <c r="G59" s="55"/>
      <c r="H59" s="91"/>
      <c r="I59" s="55"/>
      <c r="J59" s="55"/>
      <c r="K59" s="91"/>
      <c r="L59" s="55"/>
      <c r="M59" s="55"/>
      <c r="N59" s="91"/>
      <c r="O59" s="91"/>
      <c r="P59" s="91"/>
      <c r="Q59" s="108" t="s">
        <v>2</v>
      </c>
      <c r="R59" s="53" t="s">
        <v>2</v>
      </c>
      <c r="S59" s="56" t="s">
        <v>2</v>
      </c>
      <c r="T59" s="53" t="s">
        <v>2</v>
      </c>
      <c r="U59" s="108"/>
      <c r="V59" s="22"/>
    </row>
    <row r="60" spans="1:22" s="21" customFormat="1" ht="26.25" customHeight="1" x14ac:dyDescent="0.25">
      <c r="A60" s="56" t="s">
        <v>2</v>
      </c>
      <c r="B60" s="108" t="s">
        <v>2</v>
      </c>
      <c r="C60" s="53" t="s">
        <v>2</v>
      </c>
      <c r="D60" s="53"/>
      <c r="E60" s="54"/>
      <c r="F60" s="55"/>
      <c r="G60" s="55"/>
      <c r="H60" s="91"/>
      <c r="I60" s="55"/>
      <c r="J60" s="55"/>
      <c r="K60" s="91"/>
      <c r="L60" s="55"/>
      <c r="M60" s="55"/>
      <c r="N60" s="91"/>
      <c r="O60" s="91"/>
      <c r="P60" s="91"/>
      <c r="Q60" s="108" t="s">
        <v>2</v>
      </c>
      <c r="R60" s="53" t="s">
        <v>2</v>
      </c>
      <c r="S60" s="56" t="s">
        <v>2</v>
      </c>
      <c r="T60" s="53" t="s">
        <v>2</v>
      </c>
      <c r="U60" s="108"/>
      <c r="V60" s="22"/>
    </row>
    <row r="61" spans="1:22" s="21" customFormat="1" ht="26.25" customHeight="1" x14ac:dyDescent="0.25">
      <c r="A61" s="56" t="s">
        <v>2</v>
      </c>
      <c r="B61" s="108" t="s">
        <v>2</v>
      </c>
      <c r="C61" s="53" t="s">
        <v>2</v>
      </c>
      <c r="D61" s="53"/>
      <c r="E61" s="54"/>
      <c r="F61" s="55"/>
      <c r="G61" s="55"/>
      <c r="H61" s="91"/>
      <c r="I61" s="55"/>
      <c r="J61" s="55"/>
      <c r="K61" s="91"/>
      <c r="L61" s="55"/>
      <c r="M61" s="55"/>
      <c r="N61" s="91"/>
      <c r="O61" s="91"/>
      <c r="P61" s="91"/>
      <c r="Q61" s="108" t="s">
        <v>2</v>
      </c>
      <c r="R61" s="53" t="s">
        <v>2</v>
      </c>
      <c r="S61" s="56" t="s">
        <v>2</v>
      </c>
      <c r="T61" s="53" t="s">
        <v>2</v>
      </c>
      <c r="U61" s="108"/>
      <c r="V61" s="22"/>
    </row>
    <row r="62" spans="1:22" s="21" customFormat="1" ht="26.25" customHeight="1" x14ac:dyDescent="0.25">
      <c r="A62" s="56" t="s">
        <v>2</v>
      </c>
      <c r="B62" s="108" t="s">
        <v>2</v>
      </c>
      <c r="C62" s="53" t="s">
        <v>2</v>
      </c>
      <c r="D62" s="53"/>
      <c r="E62" s="54"/>
      <c r="F62" s="55"/>
      <c r="G62" s="55"/>
      <c r="H62" s="91"/>
      <c r="I62" s="55"/>
      <c r="J62" s="55"/>
      <c r="K62" s="91"/>
      <c r="L62" s="55"/>
      <c r="M62" s="55"/>
      <c r="N62" s="91"/>
      <c r="O62" s="91"/>
      <c r="P62" s="91"/>
      <c r="Q62" s="108" t="s">
        <v>2</v>
      </c>
      <c r="R62" s="53" t="s">
        <v>2</v>
      </c>
      <c r="S62" s="56" t="s">
        <v>2</v>
      </c>
      <c r="T62" s="53" t="s">
        <v>2</v>
      </c>
      <c r="U62" s="108"/>
      <c r="V62" s="22"/>
    </row>
    <row r="63" spans="1:22" s="21" customFormat="1" ht="26.25" customHeight="1" x14ac:dyDescent="0.25">
      <c r="A63" s="56" t="s">
        <v>2</v>
      </c>
      <c r="B63" s="108" t="s">
        <v>2</v>
      </c>
      <c r="C63" s="53" t="s">
        <v>2</v>
      </c>
      <c r="D63" s="53"/>
      <c r="E63" s="54"/>
      <c r="F63" s="55"/>
      <c r="G63" s="55"/>
      <c r="H63" s="91"/>
      <c r="I63" s="55"/>
      <c r="J63" s="55"/>
      <c r="K63" s="91"/>
      <c r="L63" s="55"/>
      <c r="M63" s="55"/>
      <c r="N63" s="91"/>
      <c r="O63" s="91"/>
      <c r="P63" s="91"/>
      <c r="Q63" s="108" t="s">
        <v>2</v>
      </c>
      <c r="R63" s="53" t="s">
        <v>2</v>
      </c>
      <c r="S63" s="56" t="s">
        <v>2</v>
      </c>
      <c r="T63" s="53" t="s">
        <v>2</v>
      </c>
      <c r="U63" s="108"/>
      <c r="V63" s="22"/>
    </row>
    <row r="64" spans="1:22" s="21" customFormat="1" ht="26.25" customHeight="1" x14ac:dyDescent="0.25">
      <c r="A64" s="56" t="s">
        <v>2</v>
      </c>
      <c r="B64" s="108" t="s">
        <v>2</v>
      </c>
      <c r="C64" s="53" t="s">
        <v>2</v>
      </c>
      <c r="D64" s="53"/>
      <c r="E64" s="54"/>
      <c r="F64" s="55"/>
      <c r="G64" s="55"/>
      <c r="H64" s="91"/>
      <c r="I64" s="55"/>
      <c r="J64" s="55"/>
      <c r="K64" s="91"/>
      <c r="L64" s="55"/>
      <c r="M64" s="55"/>
      <c r="N64" s="91"/>
      <c r="O64" s="91"/>
      <c r="P64" s="91"/>
      <c r="Q64" s="108" t="s">
        <v>2</v>
      </c>
      <c r="R64" s="53" t="s">
        <v>2</v>
      </c>
      <c r="S64" s="56" t="s">
        <v>2</v>
      </c>
      <c r="T64" s="53" t="s">
        <v>2</v>
      </c>
      <c r="U64" s="108"/>
      <c r="V64" s="22"/>
    </row>
    <row r="65" spans="1:22" s="21" customFormat="1" ht="26.25" customHeight="1" x14ac:dyDescent="0.25">
      <c r="A65" s="56" t="s">
        <v>2</v>
      </c>
      <c r="B65" s="108" t="s">
        <v>2</v>
      </c>
      <c r="C65" s="53" t="s">
        <v>2</v>
      </c>
      <c r="D65" s="53"/>
      <c r="E65" s="54"/>
      <c r="F65" s="55"/>
      <c r="G65" s="55"/>
      <c r="H65" s="91"/>
      <c r="I65" s="55"/>
      <c r="J65" s="55"/>
      <c r="K65" s="91"/>
      <c r="L65" s="55"/>
      <c r="M65" s="55"/>
      <c r="N65" s="91"/>
      <c r="O65" s="91"/>
      <c r="P65" s="91"/>
      <c r="Q65" s="108" t="s">
        <v>2</v>
      </c>
      <c r="R65" s="53" t="s">
        <v>2</v>
      </c>
      <c r="S65" s="56" t="s">
        <v>2</v>
      </c>
      <c r="T65" s="53" t="s">
        <v>2</v>
      </c>
      <c r="U65" s="108"/>
      <c r="V65" s="22"/>
    </row>
    <row r="66" spans="1:22" s="21" customFormat="1" ht="26.25" customHeight="1" x14ac:dyDescent="0.25">
      <c r="A66" s="56" t="s">
        <v>2</v>
      </c>
      <c r="B66" s="108" t="s">
        <v>2</v>
      </c>
      <c r="C66" s="53" t="s">
        <v>2</v>
      </c>
      <c r="D66" s="53"/>
      <c r="E66" s="54"/>
      <c r="F66" s="55"/>
      <c r="G66" s="55"/>
      <c r="H66" s="91"/>
      <c r="I66" s="55"/>
      <c r="J66" s="55"/>
      <c r="K66" s="91"/>
      <c r="L66" s="55"/>
      <c r="M66" s="55"/>
      <c r="N66" s="91"/>
      <c r="O66" s="91"/>
      <c r="P66" s="91"/>
      <c r="Q66" s="108" t="s">
        <v>2</v>
      </c>
      <c r="R66" s="53" t="s">
        <v>2</v>
      </c>
      <c r="S66" s="56" t="s">
        <v>2</v>
      </c>
      <c r="T66" s="53" t="s">
        <v>2</v>
      </c>
      <c r="U66" s="108"/>
      <c r="V66" s="22"/>
    </row>
    <row r="67" spans="1:22" s="21" customFormat="1" ht="26.25" customHeight="1" x14ac:dyDescent="0.25">
      <c r="A67" s="56" t="s">
        <v>2</v>
      </c>
      <c r="B67" s="108" t="s">
        <v>2</v>
      </c>
      <c r="C67" s="53" t="s">
        <v>2</v>
      </c>
      <c r="D67" s="53"/>
      <c r="E67" s="54"/>
      <c r="F67" s="55"/>
      <c r="G67" s="55"/>
      <c r="H67" s="91"/>
      <c r="I67" s="55"/>
      <c r="J67" s="55"/>
      <c r="K67" s="91"/>
      <c r="L67" s="55"/>
      <c r="M67" s="55"/>
      <c r="N67" s="91"/>
      <c r="O67" s="91"/>
      <c r="P67" s="91"/>
      <c r="Q67" s="108" t="s">
        <v>2</v>
      </c>
      <c r="R67" s="53" t="s">
        <v>2</v>
      </c>
      <c r="S67" s="56" t="s">
        <v>2</v>
      </c>
      <c r="T67" s="53" t="s">
        <v>2</v>
      </c>
      <c r="U67" s="108"/>
      <c r="V67" s="22"/>
    </row>
    <row r="68" spans="1:22" s="21" customFormat="1" ht="6.95" customHeight="1" x14ac:dyDescent="0.25">
      <c r="A68" s="12"/>
      <c r="B68" s="103"/>
      <c r="C68" s="15"/>
      <c r="D68" s="15"/>
      <c r="E68" s="15"/>
      <c r="F68" s="15"/>
      <c r="G68" s="15"/>
      <c r="H68" s="15"/>
      <c r="I68" s="15"/>
      <c r="J68" s="15"/>
      <c r="K68" s="15"/>
      <c r="L68" s="15"/>
      <c r="M68" s="15"/>
      <c r="N68" s="15"/>
      <c r="O68" s="15"/>
      <c r="P68" s="15"/>
      <c r="Q68" s="15"/>
      <c r="R68" s="15"/>
      <c r="S68" s="15"/>
      <c r="T68" s="15"/>
      <c r="U68" s="15"/>
      <c r="V68" s="22"/>
    </row>
    <row r="69" spans="1:22" s="21" customFormat="1" ht="53.1" customHeight="1" x14ac:dyDescent="0.25">
      <c r="A69" s="11" t="s">
        <v>17</v>
      </c>
      <c r="B69" s="175"/>
      <c r="C69" s="176"/>
      <c r="D69" s="176"/>
      <c r="E69" s="176"/>
      <c r="F69" s="176"/>
      <c r="G69" s="176"/>
      <c r="H69" s="177"/>
      <c r="I69" s="15"/>
      <c r="J69" s="15"/>
      <c r="K69" s="15"/>
      <c r="L69" s="15"/>
      <c r="M69" s="15"/>
      <c r="N69" s="15"/>
      <c r="O69" s="15"/>
      <c r="P69" s="15"/>
      <c r="Q69" s="15"/>
      <c r="R69" s="15"/>
      <c r="S69" s="15"/>
      <c r="T69" s="15"/>
      <c r="U69" s="15"/>
      <c r="V69" s="22"/>
    </row>
    <row r="70" spans="1:22" s="24" customFormat="1" ht="6.95" customHeight="1" thickBot="1" x14ac:dyDescent="0.3">
      <c r="A70" s="13"/>
      <c r="B70" s="14"/>
      <c r="C70" s="25"/>
      <c r="D70" s="25"/>
      <c r="E70" s="25"/>
      <c r="F70" s="25"/>
      <c r="G70" s="25"/>
      <c r="H70" s="25"/>
      <c r="I70" s="25"/>
      <c r="J70" s="25"/>
      <c r="K70" s="25"/>
      <c r="L70" s="25"/>
      <c r="M70" s="25"/>
      <c r="N70" s="25"/>
      <c r="O70" s="25"/>
      <c r="P70" s="25"/>
      <c r="Q70" s="25"/>
      <c r="R70" s="25"/>
      <c r="S70" s="25"/>
      <c r="T70" s="25"/>
      <c r="U70" s="25"/>
      <c r="V70" s="26"/>
    </row>
    <row r="71" spans="1:22" s="21" customFormat="1" ht="18" customHeight="1" x14ac:dyDescent="0.25">
      <c r="A71" s="17" t="s">
        <v>20</v>
      </c>
      <c r="B71" s="74" t="s">
        <v>129</v>
      </c>
      <c r="C71" s="171"/>
      <c r="D71" s="172"/>
      <c r="E71" s="19"/>
      <c r="F71" s="19"/>
      <c r="G71" s="18"/>
      <c r="H71" s="18"/>
      <c r="I71" s="18"/>
      <c r="J71" s="18"/>
      <c r="K71" s="18"/>
      <c r="L71" s="18"/>
      <c r="M71" s="18"/>
      <c r="N71" s="18"/>
      <c r="O71" s="18"/>
      <c r="P71" s="18"/>
      <c r="Q71" s="18"/>
      <c r="R71" s="18"/>
      <c r="S71" s="18"/>
      <c r="T71" s="18"/>
      <c r="U71" s="18"/>
      <c r="V71" s="20"/>
    </row>
    <row r="72" spans="1:22" s="21" customFormat="1" ht="6.95" customHeight="1" x14ac:dyDescent="0.25">
      <c r="A72" s="10"/>
      <c r="B72" s="6"/>
      <c r="C72" s="6"/>
      <c r="D72" s="6"/>
      <c r="E72" s="6"/>
      <c r="F72" s="6"/>
      <c r="G72" s="15"/>
      <c r="H72" s="15"/>
      <c r="I72" s="15"/>
      <c r="J72" s="15"/>
      <c r="K72" s="15"/>
      <c r="L72" s="15"/>
      <c r="M72" s="15"/>
      <c r="N72" s="15"/>
      <c r="O72" s="15"/>
      <c r="P72" s="15"/>
      <c r="Q72" s="15"/>
      <c r="R72" s="15"/>
      <c r="S72" s="15"/>
      <c r="T72" s="15"/>
      <c r="U72" s="15"/>
      <c r="V72" s="22"/>
    </row>
    <row r="73" spans="1:22" s="21" customFormat="1" ht="30" customHeight="1" x14ac:dyDescent="0.25">
      <c r="A73" s="11" t="s">
        <v>18</v>
      </c>
      <c r="B73" s="108"/>
      <c r="C73" s="106" t="s">
        <v>16</v>
      </c>
      <c r="D73" s="173"/>
      <c r="E73" s="174"/>
      <c r="F73" s="105" t="s">
        <v>471</v>
      </c>
      <c r="G73" s="92"/>
      <c r="H73" s="15"/>
      <c r="I73" s="15"/>
      <c r="J73" s="15"/>
      <c r="K73" s="15"/>
      <c r="L73" s="15"/>
      <c r="M73" s="15"/>
      <c r="N73" s="15"/>
      <c r="O73" s="15"/>
      <c r="P73" s="15"/>
      <c r="Q73" s="15"/>
      <c r="R73" s="15"/>
      <c r="S73" s="15"/>
      <c r="T73" s="15"/>
      <c r="U73" s="15"/>
      <c r="V73" s="22"/>
    </row>
    <row r="74" spans="1:22" s="21" customFormat="1" ht="9" customHeight="1" x14ac:dyDescent="0.25">
      <c r="A74" s="11"/>
      <c r="B74" s="105"/>
      <c r="C74" s="23"/>
      <c r="D74" s="23"/>
      <c r="E74" s="15"/>
      <c r="F74" s="15"/>
      <c r="G74" s="15"/>
      <c r="H74" s="15"/>
      <c r="I74" s="15"/>
      <c r="J74" s="15"/>
      <c r="K74" s="15"/>
      <c r="L74" s="15"/>
      <c r="M74" s="15"/>
      <c r="N74" s="15"/>
      <c r="O74" s="15"/>
      <c r="P74" s="15"/>
      <c r="Q74" s="15"/>
      <c r="R74" s="15"/>
      <c r="S74" s="15"/>
      <c r="T74" s="15"/>
      <c r="U74" s="15"/>
      <c r="V74" s="22"/>
    </row>
    <row r="75" spans="1:22" s="21" customFormat="1" ht="25.5" customHeight="1" x14ac:dyDescent="0.25">
      <c r="A75" s="11" t="s">
        <v>127</v>
      </c>
      <c r="B75" s="92"/>
      <c r="C75" s="105" t="s">
        <v>122</v>
      </c>
      <c r="D75" s="92"/>
      <c r="E75" s="160" t="s">
        <v>123</v>
      </c>
      <c r="F75" s="161"/>
      <c r="G75" s="92"/>
      <c r="H75" s="160" t="s">
        <v>124</v>
      </c>
      <c r="I75" s="162"/>
      <c r="J75" s="185" t="s">
        <v>2</v>
      </c>
      <c r="K75" s="186"/>
      <c r="L75" s="15"/>
      <c r="M75" s="15"/>
      <c r="N75" s="15"/>
      <c r="O75" s="15"/>
      <c r="P75" s="15"/>
      <c r="Q75" s="15"/>
      <c r="R75" s="15"/>
      <c r="S75" s="15"/>
      <c r="T75" s="15"/>
      <c r="U75" s="15"/>
      <c r="V75" s="22"/>
    </row>
    <row r="76" spans="1:22" s="21" customFormat="1" ht="12.75" customHeight="1" x14ac:dyDescent="0.25">
      <c r="A76" s="142" t="s">
        <v>128</v>
      </c>
      <c r="B76" s="143"/>
      <c r="C76" s="143"/>
      <c r="D76" s="143"/>
      <c r="E76" s="143"/>
      <c r="F76" s="15"/>
      <c r="G76" s="16"/>
      <c r="H76" s="15"/>
      <c r="I76" s="15"/>
      <c r="J76" s="15"/>
      <c r="K76" s="15"/>
      <c r="L76" s="15"/>
      <c r="M76" s="15"/>
      <c r="N76" s="15"/>
      <c r="O76" s="15"/>
      <c r="P76" s="15"/>
      <c r="Q76" s="15"/>
      <c r="R76" s="15"/>
      <c r="S76" s="15"/>
      <c r="T76" s="15"/>
      <c r="U76" s="15"/>
      <c r="V76" s="22"/>
    </row>
    <row r="77" spans="1:22" s="30" customFormat="1" ht="12.75" x14ac:dyDescent="0.2">
      <c r="A77" s="144"/>
      <c r="B77" s="145"/>
      <c r="C77" s="145"/>
      <c r="D77" s="145"/>
      <c r="E77" s="145"/>
      <c r="F77" s="146" t="s">
        <v>11</v>
      </c>
      <c r="G77" s="147"/>
      <c r="H77" s="147"/>
      <c r="I77" s="146" t="s">
        <v>12</v>
      </c>
      <c r="J77" s="147"/>
      <c r="K77" s="147"/>
      <c r="L77" s="146" t="s">
        <v>13</v>
      </c>
      <c r="M77" s="147"/>
      <c r="N77" s="147"/>
      <c r="O77" s="28"/>
      <c r="P77" s="28"/>
      <c r="Q77" s="28"/>
      <c r="R77" s="28"/>
      <c r="S77" s="28"/>
      <c r="T77" s="28"/>
      <c r="U77" s="28"/>
      <c r="V77" s="29"/>
    </row>
    <row r="78" spans="1:22" s="34" customFormat="1" ht="52.5" customHeight="1" x14ac:dyDescent="0.2">
      <c r="A78" s="48" t="s">
        <v>1</v>
      </c>
      <c r="B78" s="31" t="s">
        <v>3</v>
      </c>
      <c r="C78" s="31" t="s">
        <v>473</v>
      </c>
      <c r="D78" s="31" t="s">
        <v>474</v>
      </c>
      <c r="E78" s="31" t="s">
        <v>472</v>
      </c>
      <c r="F78" s="107" t="s">
        <v>99</v>
      </c>
      <c r="G78" s="107" t="s">
        <v>100</v>
      </c>
      <c r="H78" s="107" t="s">
        <v>101</v>
      </c>
      <c r="I78" s="107" t="s">
        <v>102</v>
      </c>
      <c r="J78" s="107" t="s">
        <v>103</v>
      </c>
      <c r="K78" s="107" t="s">
        <v>104</v>
      </c>
      <c r="L78" s="107" t="s">
        <v>105</v>
      </c>
      <c r="M78" s="107" t="s">
        <v>106</v>
      </c>
      <c r="N78" s="107" t="s">
        <v>107</v>
      </c>
      <c r="O78" s="31" t="s">
        <v>10</v>
      </c>
      <c r="P78" s="31" t="s">
        <v>82</v>
      </c>
      <c r="Q78" s="31" t="s">
        <v>83</v>
      </c>
      <c r="R78" s="31" t="s">
        <v>475</v>
      </c>
      <c r="S78" s="31" t="s">
        <v>476</v>
      </c>
      <c r="T78" s="31" t="s">
        <v>649</v>
      </c>
      <c r="U78" s="31" t="s">
        <v>477</v>
      </c>
      <c r="V78" s="33"/>
    </row>
    <row r="79" spans="1:22" s="21" customFormat="1" ht="26.25" customHeight="1" x14ac:dyDescent="0.25">
      <c r="A79" s="56" t="s">
        <v>2</v>
      </c>
      <c r="B79" s="117" t="s">
        <v>2</v>
      </c>
      <c r="C79" s="53" t="s">
        <v>2</v>
      </c>
      <c r="D79" s="53"/>
      <c r="E79" s="54"/>
      <c r="F79" s="55"/>
      <c r="G79" s="55"/>
      <c r="H79" s="91"/>
      <c r="I79" s="55"/>
      <c r="J79" s="55"/>
      <c r="K79" s="91"/>
      <c r="L79" s="55"/>
      <c r="M79" s="55"/>
      <c r="N79" s="91"/>
      <c r="O79" s="91"/>
      <c r="P79" s="91"/>
      <c r="Q79" s="117" t="s">
        <v>2</v>
      </c>
      <c r="R79" s="53" t="s">
        <v>2</v>
      </c>
      <c r="S79" s="56" t="s">
        <v>2</v>
      </c>
      <c r="T79" s="53" t="s">
        <v>2</v>
      </c>
      <c r="U79" s="108"/>
      <c r="V79" s="22"/>
    </row>
    <row r="80" spans="1:22" s="21" customFormat="1" ht="26.25" customHeight="1" x14ac:dyDescent="0.25">
      <c r="A80" s="56" t="s">
        <v>2</v>
      </c>
      <c r="B80" s="108" t="s">
        <v>2</v>
      </c>
      <c r="C80" s="53" t="s">
        <v>2</v>
      </c>
      <c r="D80" s="53"/>
      <c r="E80" s="54"/>
      <c r="F80" s="55"/>
      <c r="G80" s="55"/>
      <c r="H80" s="91"/>
      <c r="I80" s="55"/>
      <c r="J80" s="55"/>
      <c r="K80" s="91"/>
      <c r="L80" s="55"/>
      <c r="M80" s="55"/>
      <c r="N80" s="91"/>
      <c r="O80" s="91"/>
      <c r="P80" s="91"/>
      <c r="Q80" s="108" t="s">
        <v>2</v>
      </c>
      <c r="R80" s="53" t="s">
        <v>2</v>
      </c>
      <c r="S80" s="56" t="s">
        <v>2</v>
      </c>
      <c r="T80" s="53" t="s">
        <v>2</v>
      </c>
      <c r="U80" s="108"/>
      <c r="V80" s="22"/>
    </row>
    <row r="81" spans="1:22" s="21" customFormat="1" ht="26.25" customHeight="1" x14ac:dyDescent="0.25">
      <c r="A81" s="56" t="s">
        <v>2</v>
      </c>
      <c r="B81" s="108" t="s">
        <v>2</v>
      </c>
      <c r="C81" s="53" t="s">
        <v>2</v>
      </c>
      <c r="D81" s="53"/>
      <c r="E81" s="54"/>
      <c r="F81" s="55"/>
      <c r="G81" s="55"/>
      <c r="H81" s="91"/>
      <c r="I81" s="55"/>
      <c r="J81" s="55"/>
      <c r="K81" s="91"/>
      <c r="L81" s="55"/>
      <c r="M81" s="55"/>
      <c r="N81" s="91"/>
      <c r="O81" s="91"/>
      <c r="P81" s="91"/>
      <c r="Q81" s="108" t="s">
        <v>2</v>
      </c>
      <c r="R81" s="53" t="s">
        <v>2</v>
      </c>
      <c r="S81" s="56" t="s">
        <v>2</v>
      </c>
      <c r="T81" s="53" t="s">
        <v>2</v>
      </c>
      <c r="U81" s="108"/>
      <c r="V81" s="22"/>
    </row>
    <row r="82" spans="1:22" s="21" customFormat="1" ht="26.25" customHeight="1" x14ac:dyDescent="0.25">
      <c r="A82" s="56" t="s">
        <v>2</v>
      </c>
      <c r="B82" s="108" t="s">
        <v>2</v>
      </c>
      <c r="C82" s="53" t="s">
        <v>2</v>
      </c>
      <c r="D82" s="53"/>
      <c r="E82" s="54"/>
      <c r="F82" s="55"/>
      <c r="G82" s="55"/>
      <c r="H82" s="91"/>
      <c r="I82" s="55"/>
      <c r="J82" s="55"/>
      <c r="K82" s="91"/>
      <c r="L82" s="55"/>
      <c r="M82" s="55"/>
      <c r="N82" s="91"/>
      <c r="O82" s="91"/>
      <c r="P82" s="91"/>
      <c r="Q82" s="108" t="s">
        <v>2</v>
      </c>
      <c r="R82" s="53" t="s">
        <v>2</v>
      </c>
      <c r="S82" s="56" t="s">
        <v>2</v>
      </c>
      <c r="T82" s="53" t="s">
        <v>2</v>
      </c>
      <c r="U82" s="108"/>
      <c r="V82" s="22"/>
    </row>
    <row r="83" spans="1:22" s="21" customFormat="1" ht="26.25" customHeight="1" x14ac:dyDescent="0.25">
      <c r="A83" s="56" t="s">
        <v>2</v>
      </c>
      <c r="B83" s="108" t="s">
        <v>2</v>
      </c>
      <c r="C83" s="53" t="s">
        <v>2</v>
      </c>
      <c r="D83" s="53"/>
      <c r="E83" s="54"/>
      <c r="F83" s="55"/>
      <c r="G83" s="55"/>
      <c r="H83" s="91"/>
      <c r="I83" s="55"/>
      <c r="J83" s="55"/>
      <c r="K83" s="91"/>
      <c r="L83" s="55"/>
      <c r="M83" s="55"/>
      <c r="N83" s="91"/>
      <c r="O83" s="91"/>
      <c r="P83" s="91"/>
      <c r="Q83" s="108" t="s">
        <v>2</v>
      </c>
      <c r="R83" s="53" t="s">
        <v>2</v>
      </c>
      <c r="S83" s="56" t="s">
        <v>2</v>
      </c>
      <c r="T83" s="53" t="s">
        <v>2</v>
      </c>
      <c r="U83" s="108"/>
      <c r="V83" s="22"/>
    </row>
    <row r="84" spans="1:22" s="21" customFormat="1" ht="26.25" customHeight="1" x14ac:dyDescent="0.25">
      <c r="A84" s="56" t="s">
        <v>2</v>
      </c>
      <c r="B84" s="108" t="s">
        <v>2</v>
      </c>
      <c r="C84" s="53" t="s">
        <v>2</v>
      </c>
      <c r="D84" s="53"/>
      <c r="E84" s="54"/>
      <c r="F84" s="55"/>
      <c r="G84" s="55"/>
      <c r="H84" s="91"/>
      <c r="I84" s="55"/>
      <c r="J84" s="55"/>
      <c r="K84" s="91"/>
      <c r="L84" s="55"/>
      <c r="M84" s="55"/>
      <c r="N84" s="91"/>
      <c r="O84" s="91"/>
      <c r="P84" s="91"/>
      <c r="Q84" s="108" t="s">
        <v>2</v>
      </c>
      <c r="R84" s="53" t="s">
        <v>2</v>
      </c>
      <c r="S84" s="56" t="s">
        <v>2</v>
      </c>
      <c r="T84" s="53" t="s">
        <v>2</v>
      </c>
      <c r="U84" s="108"/>
      <c r="V84" s="22"/>
    </row>
    <row r="85" spans="1:22" s="21" customFormat="1" ht="26.25" customHeight="1" x14ac:dyDescent="0.25">
      <c r="A85" s="56" t="s">
        <v>2</v>
      </c>
      <c r="B85" s="108" t="s">
        <v>2</v>
      </c>
      <c r="C85" s="53" t="s">
        <v>2</v>
      </c>
      <c r="D85" s="53"/>
      <c r="E85" s="54"/>
      <c r="F85" s="55"/>
      <c r="G85" s="55"/>
      <c r="H85" s="91"/>
      <c r="I85" s="55"/>
      <c r="J85" s="55"/>
      <c r="K85" s="91"/>
      <c r="L85" s="55"/>
      <c r="M85" s="55"/>
      <c r="N85" s="91"/>
      <c r="O85" s="91"/>
      <c r="P85" s="91"/>
      <c r="Q85" s="108" t="s">
        <v>2</v>
      </c>
      <c r="R85" s="53" t="s">
        <v>2</v>
      </c>
      <c r="S85" s="56" t="s">
        <v>2</v>
      </c>
      <c r="T85" s="53" t="s">
        <v>2</v>
      </c>
      <c r="U85" s="108"/>
      <c r="V85" s="22"/>
    </row>
    <row r="86" spans="1:22" s="21" customFormat="1" ht="26.25" customHeight="1" x14ac:dyDescent="0.25">
      <c r="A86" s="56" t="s">
        <v>2</v>
      </c>
      <c r="B86" s="108" t="s">
        <v>2</v>
      </c>
      <c r="C86" s="53" t="s">
        <v>2</v>
      </c>
      <c r="D86" s="53"/>
      <c r="E86" s="54"/>
      <c r="F86" s="55"/>
      <c r="G86" s="55"/>
      <c r="H86" s="91"/>
      <c r="I86" s="55"/>
      <c r="J86" s="55"/>
      <c r="K86" s="91"/>
      <c r="L86" s="55"/>
      <c r="M86" s="55"/>
      <c r="N86" s="91"/>
      <c r="O86" s="91"/>
      <c r="P86" s="91"/>
      <c r="Q86" s="108" t="s">
        <v>2</v>
      </c>
      <c r="R86" s="53" t="s">
        <v>2</v>
      </c>
      <c r="S86" s="56" t="s">
        <v>2</v>
      </c>
      <c r="T86" s="53" t="s">
        <v>2</v>
      </c>
      <c r="U86" s="108"/>
      <c r="V86" s="22"/>
    </row>
    <row r="87" spans="1:22" s="21" customFormat="1" ht="26.25" customHeight="1" x14ac:dyDescent="0.25">
      <c r="A87" s="56" t="s">
        <v>2</v>
      </c>
      <c r="B87" s="108" t="s">
        <v>2</v>
      </c>
      <c r="C87" s="53" t="s">
        <v>2</v>
      </c>
      <c r="D87" s="53"/>
      <c r="E87" s="54"/>
      <c r="F87" s="55"/>
      <c r="G87" s="55"/>
      <c r="H87" s="91"/>
      <c r="I87" s="55"/>
      <c r="J87" s="55"/>
      <c r="K87" s="91"/>
      <c r="L87" s="55"/>
      <c r="M87" s="55"/>
      <c r="N87" s="91"/>
      <c r="O87" s="91"/>
      <c r="P87" s="91"/>
      <c r="Q87" s="108" t="s">
        <v>2</v>
      </c>
      <c r="R87" s="53" t="s">
        <v>2</v>
      </c>
      <c r="S87" s="56" t="s">
        <v>2</v>
      </c>
      <c r="T87" s="53" t="s">
        <v>2</v>
      </c>
      <c r="U87" s="108"/>
      <c r="V87" s="22"/>
    </row>
    <row r="88" spans="1:22" s="21" customFormat="1" ht="26.25" customHeight="1" x14ac:dyDescent="0.25">
      <c r="A88" s="56" t="s">
        <v>2</v>
      </c>
      <c r="B88" s="108" t="s">
        <v>2</v>
      </c>
      <c r="C88" s="53" t="s">
        <v>2</v>
      </c>
      <c r="D88" s="53"/>
      <c r="E88" s="54"/>
      <c r="F88" s="55"/>
      <c r="G88" s="55"/>
      <c r="H88" s="91"/>
      <c r="I88" s="55"/>
      <c r="J88" s="55"/>
      <c r="K88" s="91"/>
      <c r="L88" s="55"/>
      <c r="M88" s="55"/>
      <c r="N88" s="91"/>
      <c r="O88" s="91"/>
      <c r="P88" s="91"/>
      <c r="Q88" s="108" t="s">
        <v>2</v>
      </c>
      <c r="R88" s="53" t="s">
        <v>2</v>
      </c>
      <c r="S88" s="56" t="s">
        <v>2</v>
      </c>
      <c r="T88" s="53" t="s">
        <v>2</v>
      </c>
      <c r="U88" s="108"/>
      <c r="V88" s="22"/>
    </row>
    <row r="89" spans="1:22" s="21" customFormat="1" ht="26.25" customHeight="1" x14ac:dyDescent="0.25">
      <c r="A89" s="56" t="s">
        <v>2</v>
      </c>
      <c r="B89" s="108" t="s">
        <v>2</v>
      </c>
      <c r="C89" s="53" t="s">
        <v>2</v>
      </c>
      <c r="D89" s="53"/>
      <c r="E89" s="54"/>
      <c r="F89" s="55"/>
      <c r="G89" s="55"/>
      <c r="H89" s="91"/>
      <c r="I89" s="55"/>
      <c r="J89" s="55"/>
      <c r="K89" s="91"/>
      <c r="L89" s="55"/>
      <c r="M89" s="55"/>
      <c r="N89" s="91"/>
      <c r="O89" s="91"/>
      <c r="P89" s="91"/>
      <c r="Q89" s="108" t="s">
        <v>2</v>
      </c>
      <c r="R89" s="53" t="s">
        <v>2</v>
      </c>
      <c r="S89" s="56" t="s">
        <v>2</v>
      </c>
      <c r="T89" s="53" t="s">
        <v>2</v>
      </c>
      <c r="U89" s="108"/>
      <c r="V89" s="22"/>
    </row>
    <row r="90" spans="1:22" s="21" customFormat="1" ht="26.25" customHeight="1" x14ac:dyDescent="0.25">
      <c r="A90" s="56" t="s">
        <v>2</v>
      </c>
      <c r="B90" s="108" t="s">
        <v>2</v>
      </c>
      <c r="C90" s="53" t="s">
        <v>2</v>
      </c>
      <c r="D90" s="53"/>
      <c r="E90" s="54"/>
      <c r="F90" s="55"/>
      <c r="G90" s="55"/>
      <c r="H90" s="91"/>
      <c r="I90" s="55"/>
      <c r="J90" s="55"/>
      <c r="K90" s="91"/>
      <c r="L90" s="55"/>
      <c r="M90" s="55"/>
      <c r="N90" s="91"/>
      <c r="O90" s="91"/>
      <c r="P90" s="91"/>
      <c r="Q90" s="108" t="s">
        <v>2</v>
      </c>
      <c r="R90" s="53" t="s">
        <v>2</v>
      </c>
      <c r="S90" s="56" t="s">
        <v>2</v>
      </c>
      <c r="T90" s="53" t="s">
        <v>2</v>
      </c>
      <c r="U90" s="108"/>
      <c r="V90" s="22"/>
    </row>
    <row r="91" spans="1:22" s="21" customFormat="1" ht="26.25" customHeight="1" x14ac:dyDescent="0.25">
      <c r="A91" s="56" t="s">
        <v>2</v>
      </c>
      <c r="B91" s="108" t="s">
        <v>2</v>
      </c>
      <c r="C91" s="53" t="s">
        <v>2</v>
      </c>
      <c r="D91" s="53"/>
      <c r="E91" s="54"/>
      <c r="F91" s="55"/>
      <c r="G91" s="55"/>
      <c r="H91" s="91"/>
      <c r="I91" s="55"/>
      <c r="J91" s="55"/>
      <c r="K91" s="91"/>
      <c r="L91" s="55"/>
      <c r="M91" s="55"/>
      <c r="N91" s="91"/>
      <c r="O91" s="91"/>
      <c r="P91" s="91"/>
      <c r="Q91" s="108" t="s">
        <v>2</v>
      </c>
      <c r="R91" s="53" t="s">
        <v>2</v>
      </c>
      <c r="S91" s="56" t="s">
        <v>2</v>
      </c>
      <c r="T91" s="53" t="s">
        <v>2</v>
      </c>
      <c r="U91" s="108"/>
      <c r="V91" s="22"/>
    </row>
    <row r="92" spans="1:22" s="21" customFormat="1" ht="26.25" customHeight="1" x14ac:dyDescent="0.25">
      <c r="A92" s="56" t="s">
        <v>2</v>
      </c>
      <c r="B92" s="108" t="s">
        <v>2</v>
      </c>
      <c r="C92" s="53" t="s">
        <v>2</v>
      </c>
      <c r="D92" s="53"/>
      <c r="E92" s="54"/>
      <c r="F92" s="55"/>
      <c r="G92" s="55"/>
      <c r="H92" s="91"/>
      <c r="I92" s="55"/>
      <c r="J92" s="55"/>
      <c r="K92" s="91"/>
      <c r="L92" s="55"/>
      <c r="M92" s="55"/>
      <c r="N92" s="91"/>
      <c r="O92" s="91"/>
      <c r="P92" s="91"/>
      <c r="Q92" s="108" t="s">
        <v>2</v>
      </c>
      <c r="R92" s="53" t="s">
        <v>2</v>
      </c>
      <c r="S92" s="56" t="s">
        <v>2</v>
      </c>
      <c r="T92" s="53" t="s">
        <v>2</v>
      </c>
      <c r="U92" s="108"/>
      <c r="V92" s="22"/>
    </row>
    <row r="93" spans="1:22" s="21" customFormat="1" ht="26.25" customHeight="1" x14ac:dyDescent="0.25">
      <c r="A93" s="56" t="s">
        <v>2</v>
      </c>
      <c r="B93" s="108" t="s">
        <v>2</v>
      </c>
      <c r="C93" s="53" t="s">
        <v>2</v>
      </c>
      <c r="D93" s="53"/>
      <c r="E93" s="54"/>
      <c r="F93" s="55"/>
      <c r="G93" s="55"/>
      <c r="H93" s="91"/>
      <c r="I93" s="55"/>
      <c r="J93" s="55"/>
      <c r="K93" s="91"/>
      <c r="L93" s="55"/>
      <c r="M93" s="55"/>
      <c r="N93" s="91"/>
      <c r="O93" s="91"/>
      <c r="P93" s="91"/>
      <c r="Q93" s="108" t="s">
        <v>2</v>
      </c>
      <c r="R93" s="53" t="s">
        <v>2</v>
      </c>
      <c r="S93" s="56" t="s">
        <v>2</v>
      </c>
      <c r="T93" s="53" t="s">
        <v>2</v>
      </c>
      <c r="U93" s="108"/>
      <c r="V93" s="22"/>
    </row>
    <row r="94" spans="1:22" s="21" customFormat="1" ht="26.25" customHeight="1" x14ac:dyDescent="0.25">
      <c r="A94" s="56" t="s">
        <v>2</v>
      </c>
      <c r="B94" s="108" t="s">
        <v>2</v>
      </c>
      <c r="C94" s="53" t="s">
        <v>2</v>
      </c>
      <c r="D94" s="53"/>
      <c r="E94" s="54"/>
      <c r="F94" s="55"/>
      <c r="G94" s="55"/>
      <c r="H94" s="91"/>
      <c r="I94" s="55"/>
      <c r="J94" s="55"/>
      <c r="K94" s="91"/>
      <c r="L94" s="55"/>
      <c r="M94" s="55"/>
      <c r="N94" s="91"/>
      <c r="O94" s="91"/>
      <c r="P94" s="91"/>
      <c r="Q94" s="108" t="s">
        <v>2</v>
      </c>
      <c r="R94" s="53" t="s">
        <v>2</v>
      </c>
      <c r="S94" s="56" t="s">
        <v>2</v>
      </c>
      <c r="T94" s="53" t="s">
        <v>2</v>
      </c>
      <c r="U94" s="108"/>
      <c r="V94" s="22"/>
    </row>
    <row r="95" spans="1:22" s="21" customFormat="1" ht="26.25" customHeight="1" x14ac:dyDescent="0.25">
      <c r="A95" s="56" t="s">
        <v>2</v>
      </c>
      <c r="B95" s="108" t="s">
        <v>2</v>
      </c>
      <c r="C95" s="53" t="s">
        <v>2</v>
      </c>
      <c r="D95" s="53"/>
      <c r="E95" s="54"/>
      <c r="F95" s="55"/>
      <c r="G95" s="55"/>
      <c r="H95" s="91"/>
      <c r="I95" s="55"/>
      <c r="J95" s="55"/>
      <c r="K95" s="91"/>
      <c r="L95" s="55"/>
      <c r="M95" s="55"/>
      <c r="N95" s="91"/>
      <c r="O95" s="91"/>
      <c r="P95" s="91"/>
      <c r="Q95" s="108" t="s">
        <v>2</v>
      </c>
      <c r="R95" s="53" t="s">
        <v>2</v>
      </c>
      <c r="S95" s="56" t="s">
        <v>2</v>
      </c>
      <c r="T95" s="53" t="s">
        <v>2</v>
      </c>
      <c r="U95" s="108"/>
      <c r="V95" s="22"/>
    </row>
    <row r="96" spans="1:22" s="21" customFormat="1" ht="6.95" customHeight="1" x14ac:dyDescent="0.25">
      <c r="A96" s="12"/>
      <c r="B96" s="103"/>
      <c r="C96" s="15"/>
      <c r="D96" s="15"/>
      <c r="E96" s="15"/>
      <c r="F96" s="15"/>
      <c r="G96" s="15"/>
      <c r="H96" s="15"/>
      <c r="I96" s="15"/>
      <c r="J96" s="15"/>
      <c r="K96" s="15"/>
      <c r="L96" s="15"/>
      <c r="M96" s="15"/>
      <c r="N96" s="15"/>
      <c r="O96" s="15"/>
      <c r="P96" s="15"/>
      <c r="Q96" s="15"/>
      <c r="R96" s="15"/>
      <c r="S96" s="15"/>
      <c r="T96" s="15"/>
      <c r="U96" s="15"/>
      <c r="V96" s="22"/>
    </row>
    <row r="97" spans="1:22" s="21" customFormat="1" ht="53.1" customHeight="1" x14ac:dyDescent="0.25">
      <c r="A97" s="11" t="s">
        <v>17</v>
      </c>
      <c r="B97" s="175"/>
      <c r="C97" s="176"/>
      <c r="D97" s="176"/>
      <c r="E97" s="176"/>
      <c r="F97" s="176"/>
      <c r="G97" s="176"/>
      <c r="H97" s="177"/>
      <c r="I97" s="15"/>
      <c r="J97" s="15"/>
      <c r="K97" s="15"/>
      <c r="L97" s="15"/>
      <c r="M97" s="15"/>
      <c r="N97" s="15"/>
      <c r="O97" s="15"/>
      <c r="P97" s="15"/>
      <c r="Q97" s="15"/>
      <c r="R97" s="15"/>
      <c r="S97" s="15"/>
      <c r="T97" s="15"/>
      <c r="U97" s="15"/>
      <c r="V97" s="22"/>
    </row>
    <row r="98" spans="1:22" s="24" customFormat="1" ht="6.95" customHeight="1" thickBot="1" x14ac:dyDescent="0.3">
      <c r="A98" s="13"/>
      <c r="B98" s="14"/>
      <c r="C98" s="25"/>
      <c r="D98" s="25"/>
      <c r="E98" s="25"/>
      <c r="F98" s="25"/>
      <c r="G98" s="25"/>
      <c r="H98" s="25"/>
      <c r="I98" s="25"/>
      <c r="J98" s="25"/>
      <c r="K98" s="25"/>
      <c r="L98" s="25"/>
      <c r="M98" s="25"/>
      <c r="N98" s="25"/>
      <c r="O98" s="25"/>
      <c r="P98" s="25"/>
      <c r="Q98" s="25"/>
      <c r="R98" s="25"/>
      <c r="S98" s="25"/>
      <c r="T98" s="25"/>
      <c r="U98" s="25"/>
      <c r="V98" s="26"/>
    </row>
    <row r="99" spans="1:22" s="21" customFormat="1" ht="18" customHeight="1" x14ac:dyDescent="0.25">
      <c r="A99" s="17" t="s">
        <v>21</v>
      </c>
      <c r="B99" s="74" t="s">
        <v>129</v>
      </c>
      <c r="C99" s="171"/>
      <c r="D99" s="172"/>
      <c r="E99" s="19"/>
      <c r="F99" s="19"/>
      <c r="G99" s="18"/>
      <c r="H99" s="18"/>
      <c r="I99" s="18"/>
      <c r="J99" s="18"/>
      <c r="K99" s="18"/>
      <c r="L99" s="18"/>
      <c r="M99" s="18"/>
      <c r="N99" s="18"/>
      <c r="O99" s="18"/>
      <c r="P99" s="18"/>
      <c r="Q99" s="18"/>
      <c r="R99" s="18"/>
      <c r="S99" s="18"/>
      <c r="T99" s="18"/>
      <c r="U99" s="18"/>
      <c r="V99" s="20"/>
    </row>
    <row r="100" spans="1:22" s="21" customFormat="1" ht="6.95" customHeight="1" x14ac:dyDescent="0.25">
      <c r="A100" s="10"/>
      <c r="B100" s="6"/>
      <c r="C100" s="6"/>
      <c r="D100" s="6"/>
      <c r="E100" s="6"/>
      <c r="F100" s="6"/>
      <c r="G100" s="15"/>
      <c r="H100" s="15"/>
      <c r="I100" s="15"/>
      <c r="J100" s="15"/>
      <c r="K100" s="15"/>
      <c r="L100" s="15"/>
      <c r="M100" s="15"/>
      <c r="N100" s="15"/>
      <c r="O100" s="15"/>
      <c r="P100" s="15"/>
      <c r="Q100" s="15"/>
      <c r="R100" s="15"/>
      <c r="S100" s="15"/>
      <c r="T100" s="15"/>
      <c r="U100" s="15"/>
      <c r="V100" s="22"/>
    </row>
    <row r="101" spans="1:22" s="21" customFormat="1" ht="30" customHeight="1" x14ac:dyDescent="0.25">
      <c r="A101" s="11" t="s">
        <v>18</v>
      </c>
      <c r="B101" s="108"/>
      <c r="C101" s="106" t="s">
        <v>16</v>
      </c>
      <c r="D101" s="173"/>
      <c r="E101" s="174"/>
      <c r="F101" s="105" t="s">
        <v>471</v>
      </c>
      <c r="G101" s="92"/>
      <c r="H101" s="15"/>
      <c r="I101" s="15"/>
      <c r="J101" s="15"/>
      <c r="K101" s="15"/>
      <c r="L101" s="15"/>
      <c r="M101" s="15"/>
      <c r="N101" s="15"/>
      <c r="O101" s="15"/>
      <c r="P101" s="15"/>
      <c r="Q101" s="15"/>
      <c r="R101" s="15"/>
      <c r="S101" s="15"/>
      <c r="T101" s="15"/>
      <c r="U101" s="15"/>
      <c r="V101" s="22"/>
    </row>
    <row r="102" spans="1:22" s="21" customFormat="1" ht="9" customHeight="1" x14ac:dyDescent="0.25">
      <c r="A102" s="11"/>
      <c r="B102" s="105"/>
      <c r="C102" s="23"/>
      <c r="D102" s="23"/>
      <c r="E102" s="15"/>
      <c r="F102" s="15"/>
      <c r="G102" s="15"/>
      <c r="H102" s="15"/>
      <c r="I102" s="15"/>
      <c r="J102" s="15"/>
      <c r="K102" s="15"/>
      <c r="L102" s="15"/>
      <c r="M102" s="15"/>
      <c r="N102" s="15"/>
      <c r="O102" s="15"/>
      <c r="P102" s="15"/>
      <c r="Q102" s="15"/>
      <c r="R102" s="15"/>
      <c r="S102" s="15"/>
      <c r="T102" s="15"/>
      <c r="U102" s="15"/>
      <c r="V102" s="22"/>
    </row>
    <row r="103" spans="1:22" s="21" customFormat="1" ht="25.5" customHeight="1" x14ac:dyDescent="0.25">
      <c r="A103" s="11" t="s">
        <v>127</v>
      </c>
      <c r="B103" s="92"/>
      <c r="C103" s="105" t="s">
        <v>122</v>
      </c>
      <c r="D103" s="92"/>
      <c r="E103" s="160" t="s">
        <v>123</v>
      </c>
      <c r="F103" s="161"/>
      <c r="G103" s="92"/>
      <c r="H103" s="160" t="s">
        <v>124</v>
      </c>
      <c r="I103" s="162"/>
      <c r="J103" s="185" t="s">
        <v>2</v>
      </c>
      <c r="K103" s="186"/>
      <c r="L103" s="15"/>
      <c r="M103" s="15"/>
      <c r="N103" s="15"/>
      <c r="O103" s="15"/>
      <c r="P103" s="15"/>
      <c r="Q103" s="15"/>
      <c r="R103" s="15"/>
      <c r="S103" s="15"/>
      <c r="T103" s="15"/>
      <c r="U103" s="15"/>
      <c r="V103" s="22"/>
    </row>
    <row r="104" spans="1:22" s="21" customFormat="1" ht="12.75" customHeight="1" x14ac:dyDescent="0.25">
      <c r="A104" s="142" t="s">
        <v>128</v>
      </c>
      <c r="B104" s="143"/>
      <c r="C104" s="143"/>
      <c r="D104" s="143"/>
      <c r="E104" s="143"/>
      <c r="F104" s="15"/>
      <c r="G104" s="16"/>
      <c r="H104" s="15"/>
      <c r="I104" s="15"/>
      <c r="J104" s="15"/>
      <c r="K104" s="15"/>
      <c r="L104" s="15"/>
      <c r="M104" s="15"/>
      <c r="N104" s="15"/>
      <c r="O104" s="15"/>
      <c r="P104" s="15"/>
      <c r="Q104" s="15"/>
      <c r="R104" s="15"/>
      <c r="S104" s="15"/>
      <c r="T104" s="15"/>
      <c r="U104" s="15"/>
      <c r="V104" s="22"/>
    </row>
    <row r="105" spans="1:22" s="30" customFormat="1" ht="12.75" x14ac:dyDescent="0.2">
      <c r="A105" s="144"/>
      <c r="B105" s="145"/>
      <c r="C105" s="145"/>
      <c r="D105" s="145"/>
      <c r="E105" s="145"/>
      <c r="F105" s="146" t="s">
        <v>11</v>
      </c>
      <c r="G105" s="147"/>
      <c r="H105" s="147"/>
      <c r="I105" s="146" t="s">
        <v>12</v>
      </c>
      <c r="J105" s="147"/>
      <c r="K105" s="147"/>
      <c r="L105" s="146" t="s">
        <v>13</v>
      </c>
      <c r="M105" s="147"/>
      <c r="N105" s="147"/>
      <c r="O105" s="28"/>
      <c r="P105" s="28"/>
      <c r="Q105" s="28"/>
      <c r="R105" s="28"/>
      <c r="S105" s="28"/>
      <c r="T105" s="28"/>
      <c r="U105" s="28"/>
      <c r="V105" s="29"/>
    </row>
    <row r="106" spans="1:22" s="34" customFormat="1" ht="52.5" customHeight="1" x14ac:dyDescent="0.2">
      <c r="A106" s="48" t="s">
        <v>1</v>
      </c>
      <c r="B106" s="31" t="s">
        <v>3</v>
      </c>
      <c r="C106" s="31" t="s">
        <v>473</v>
      </c>
      <c r="D106" s="31" t="s">
        <v>474</v>
      </c>
      <c r="E106" s="31" t="s">
        <v>472</v>
      </c>
      <c r="F106" s="107" t="s">
        <v>99</v>
      </c>
      <c r="G106" s="107" t="s">
        <v>100</v>
      </c>
      <c r="H106" s="107" t="s">
        <v>101</v>
      </c>
      <c r="I106" s="107" t="s">
        <v>102</v>
      </c>
      <c r="J106" s="107" t="s">
        <v>103</v>
      </c>
      <c r="K106" s="107" t="s">
        <v>104</v>
      </c>
      <c r="L106" s="107" t="s">
        <v>105</v>
      </c>
      <c r="M106" s="107" t="s">
        <v>106</v>
      </c>
      <c r="N106" s="107" t="s">
        <v>107</v>
      </c>
      <c r="O106" s="31" t="s">
        <v>10</v>
      </c>
      <c r="P106" s="31" t="s">
        <v>82</v>
      </c>
      <c r="Q106" s="31" t="s">
        <v>83</v>
      </c>
      <c r="R106" s="31" t="s">
        <v>475</v>
      </c>
      <c r="S106" s="31" t="s">
        <v>476</v>
      </c>
      <c r="T106" s="31" t="s">
        <v>649</v>
      </c>
      <c r="U106" s="31" t="s">
        <v>477</v>
      </c>
      <c r="V106" s="33"/>
    </row>
    <row r="107" spans="1:22" s="21" customFormat="1" ht="26.25" customHeight="1" x14ac:dyDescent="0.25">
      <c r="A107" s="56" t="s">
        <v>2</v>
      </c>
      <c r="B107" s="117" t="s">
        <v>2</v>
      </c>
      <c r="C107" s="53" t="s">
        <v>2</v>
      </c>
      <c r="D107" s="53"/>
      <c r="E107" s="54"/>
      <c r="F107" s="55"/>
      <c r="G107" s="55"/>
      <c r="H107" s="91"/>
      <c r="I107" s="55"/>
      <c r="J107" s="55"/>
      <c r="K107" s="91"/>
      <c r="L107" s="55"/>
      <c r="M107" s="55"/>
      <c r="N107" s="91"/>
      <c r="O107" s="91"/>
      <c r="P107" s="91"/>
      <c r="Q107" s="117" t="s">
        <v>2</v>
      </c>
      <c r="R107" s="53" t="s">
        <v>2</v>
      </c>
      <c r="S107" s="56" t="s">
        <v>2</v>
      </c>
      <c r="T107" s="53" t="s">
        <v>2</v>
      </c>
      <c r="U107" s="108"/>
      <c r="V107" s="22"/>
    </row>
    <row r="108" spans="1:22" s="21" customFormat="1" ht="26.25" customHeight="1" x14ac:dyDescent="0.25">
      <c r="A108" s="56" t="s">
        <v>2</v>
      </c>
      <c r="B108" s="108" t="s">
        <v>2</v>
      </c>
      <c r="C108" s="53" t="s">
        <v>2</v>
      </c>
      <c r="D108" s="53"/>
      <c r="E108" s="54"/>
      <c r="F108" s="55"/>
      <c r="G108" s="55"/>
      <c r="H108" s="91"/>
      <c r="I108" s="55"/>
      <c r="J108" s="55"/>
      <c r="K108" s="91"/>
      <c r="L108" s="55"/>
      <c r="M108" s="55"/>
      <c r="N108" s="91"/>
      <c r="O108" s="91"/>
      <c r="P108" s="91"/>
      <c r="Q108" s="108" t="s">
        <v>2</v>
      </c>
      <c r="R108" s="53" t="s">
        <v>2</v>
      </c>
      <c r="S108" s="56" t="s">
        <v>2</v>
      </c>
      <c r="T108" s="53" t="s">
        <v>2</v>
      </c>
      <c r="U108" s="108"/>
      <c r="V108" s="22"/>
    </row>
    <row r="109" spans="1:22" s="21" customFormat="1" ht="26.25" customHeight="1" x14ac:dyDescent="0.25">
      <c r="A109" s="56" t="s">
        <v>2</v>
      </c>
      <c r="B109" s="108" t="s">
        <v>2</v>
      </c>
      <c r="C109" s="53" t="s">
        <v>2</v>
      </c>
      <c r="D109" s="53"/>
      <c r="E109" s="54"/>
      <c r="F109" s="55"/>
      <c r="G109" s="55"/>
      <c r="H109" s="91"/>
      <c r="I109" s="55"/>
      <c r="J109" s="55"/>
      <c r="K109" s="91"/>
      <c r="L109" s="55"/>
      <c r="M109" s="55"/>
      <c r="N109" s="91"/>
      <c r="O109" s="91"/>
      <c r="P109" s="91"/>
      <c r="Q109" s="108" t="s">
        <v>2</v>
      </c>
      <c r="R109" s="53" t="s">
        <v>2</v>
      </c>
      <c r="S109" s="56" t="s">
        <v>2</v>
      </c>
      <c r="T109" s="53" t="s">
        <v>2</v>
      </c>
      <c r="U109" s="108"/>
      <c r="V109" s="22"/>
    </row>
    <row r="110" spans="1:22" s="21" customFormat="1" ht="26.25" customHeight="1" x14ac:dyDescent="0.25">
      <c r="A110" s="56" t="s">
        <v>2</v>
      </c>
      <c r="B110" s="108" t="s">
        <v>2</v>
      </c>
      <c r="C110" s="53" t="s">
        <v>2</v>
      </c>
      <c r="D110" s="53"/>
      <c r="E110" s="54"/>
      <c r="F110" s="55"/>
      <c r="G110" s="55"/>
      <c r="H110" s="91"/>
      <c r="I110" s="55"/>
      <c r="J110" s="55"/>
      <c r="K110" s="91"/>
      <c r="L110" s="55"/>
      <c r="M110" s="55"/>
      <c r="N110" s="91"/>
      <c r="O110" s="91"/>
      <c r="P110" s="91"/>
      <c r="Q110" s="108" t="s">
        <v>2</v>
      </c>
      <c r="R110" s="53" t="s">
        <v>2</v>
      </c>
      <c r="S110" s="56" t="s">
        <v>2</v>
      </c>
      <c r="T110" s="53" t="s">
        <v>2</v>
      </c>
      <c r="U110" s="108"/>
      <c r="V110" s="22"/>
    </row>
    <row r="111" spans="1:22" s="21" customFormat="1" ht="26.25" customHeight="1" x14ac:dyDescent="0.25">
      <c r="A111" s="56" t="s">
        <v>2</v>
      </c>
      <c r="B111" s="108" t="s">
        <v>2</v>
      </c>
      <c r="C111" s="53" t="s">
        <v>2</v>
      </c>
      <c r="D111" s="53"/>
      <c r="E111" s="54"/>
      <c r="F111" s="55"/>
      <c r="G111" s="55"/>
      <c r="H111" s="91"/>
      <c r="I111" s="55"/>
      <c r="J111" s="55"/>
      <c r="K111" s="91"/>
      <c r="L111" s="55"/>
      <c r="M111" s="55"/>
      <c r="N111" s="91"/>
      <c r="O111" s="91"/>
      <c r="P111" s="91"/>
      <c r="Q111" s="108" t="s">
        <v>2</v>
      </c>
      <c r="R111" s="53" t="s">
        <v>2</v>
      </c>
      <c r="S111" s="56" t="s">
        <v>2</v>
      </c>
      <c r="T111" s="53" t="s">
        <v>2</v>
      </c>
      <c r="U111" s="108"/>
      <c r="V111" s="22"/>
    </row>
    <row r="112" spans="1:22" s="21" customFormat="1" ht="26.25" customHeight="1" x14ac:dyDescent="0.25">
      <c r="A112" s="56" t="s">
        <v>2</v>
      </c>
      <c r="B112" s="108" t="s">
        <v>2</v>
      </c>
      <c r="C112" s="53" t="s">
        <v>2</v>
      </c>
      <c r="D112" s="53"/>
      <c r="E112" s="54"/>
      <c r="F112" s="55"/>
      <c r="G112" s="55"/>
      <c r="H112" s="91"/>
      <c r="I112" s="55"/>
      <c r="J112" s="55"/>
      <c r="K112" s="91"/>
      <c r="L112" s="55"/>
      <c r="M112" s="55"/>
      <c r="N112" s="91"/>
      <c r="O112" s="91"/>
      <c r="P112" s="91"/>
      <c r="Q112" s="108" t="s">
        <v>2</v>
      </c>
      <c r="R112" s="53" t="s">
        <v>2</v>
      </c>
      <c r="S112" s="56" t="s">
        <v>2</v>
      </c>
      <c r="T112" s="53" t="s">
        <v>2</v>
      </c>
      <c r="U112" s="108"/>
      <c r="V112" s="22"/>
    </row>
    <row r="113" spans="1:22" s="21" customFormat="1" ht="26.25" customHeight="1" x14ac:dyDescent="0.25">
      <c r="A113" s="56" t="s">
        <v>2</v>
      </c>
      <c r="B113" s="108" t="s">
        <v>2</v>
      </c>
      <c r="C113" s="53" t="s">
        <v>2</v>
      </c>
      <c r="D113" s="53"/>
      <c r="E113" s="54"/>
      <c r="F113" s="55"/>
      <c r="G113" s="55"/>
      <c r="H113" s="91"/>
      <c r="I113" s="55"/>
      <c r="J113" s="55"/>
      <c r="K113" s="91"/>
      <c r="L113" s="55"/>
      <c r="M113" s="55"/>
      <c r="N113" s="91"/>
      <c r="O113" s="91"/>
      <c r="P113" s="91"/>
      <c r="Q113" s="108" t="s">
        <v>2</v>
      </c>
      <c r="R113" s="53" t="s">
        <v>2</v>
      </c>
      <c r="S113" s="56" t="s">
        <v>2</v>
      </c>
      <c r="T113" s="53" t="s">
        <v>2</v>
      </c>
      <c r="U113" s="108"/>
      <c r="V113" s="22"/>
    </row>
    <row r="114" spans="1:22" s="21" customFormat="1" ht="26.25" customHeight="1" x14ac:dyDescent="0.25">
      <c r="A114" s="56" t="s">
        <v>2</v>
      </c>
      <c r="B114" s="108" t="s">
        <v>2</v>
      </c>
      <c r="C114" s="53" t="s">
        <v>2</v>
      </c>
      <c r="D114" s="53"/>
      <c r="E114" s="54"/>
      <c r="F114" s="55"/>
      <c r="G114" s="55"/>
      <c r="H114" s="91"/>
      <c r="I114" s="55"/>
      <c r="J114" s="55"/>
      <c r="K114" s="91"/>
      <c r="L114" s="55"/>
      <c r="M114" s="55"/>
      <c r="N114" s="91"/>
      <c r="O114" s="91"/>
      <c r="P114" s="91"/>
      <c r="Q114" s="108" t="s">
        <v>2</v>
      </c>
      <c r="R114" s="53" t="s">
        <v>2</v>
      </c>
      <c r="S114" s="56" t="s">
        <v>2</v>
      </c>
      <c r="T114" s="53" t="s">
        <v>2</v>
      </c>
      <c r="U114" s="108"/>
      <c r="V114" s="22"/>
    </row>
    <row r="115" spans="1:22" s="21" customFormat="1" ht="26.25" customHeight="1" x14ac:dyDescent="0.25">
      <c r="A115" s="56" t="s">
        <v>2</v>
      </c>
      <c r="B115" s="108" t="s">
        <v>2</v>
      </c>
      <c r="C115" s="53" t="s">
        <v>2</v>
      </c>
      <c r="D115" s="53"/>
      <c r="E115" s="54"/>
      <c r="F115" s="55"/>
      <c r="G115" s="55"/>
      <c r="H115" s="91"/>
      <c r="I115" s="55"/>
      <c r="J115" s="55"/>
      <c r="K115" s="91"/>
      <c r="L115" s="55"/>
      <c r="M115" s="55"/>
      <c r="N115" s="91"/>
      <c r="O115" s="91"/>
      <c r="P115" s="91"/>
      <c r="Q115" s="108" t="s">
        <v>2</v>
      </c>
      <c r="R115" s="53" t="s">
        <v>2</v>
      </c>
      <c r="S115" s="56" t="s">
        <v>2</v>
      </c>
      <c r="T115" s="53" t="s">
        <v>2</v>
      </c>
      <c r="U115" s="108"/>
      <c r="V115" s="22"/>
    </row>
    <row r="116" spans="1:22" s="21" customFormat="1" ht="26.25" customHeight="1" x14ac:dyDescent="0.25">
      <c r="A116" s="56" t="s">
        <v>2</v>
      </c>
      <c r="B116" s="108" t="s">
        <v>2</v>
      </c>
      <c r="C116" s="53" t="s">
        <v>2</v>
      </c>
      <c r="D116" s="53"/>
      <c r="E116" s="54"/>
      <c r="F116" s="55"/>
      <c r="G116" s="55"/>
      <c r="H116" s="91"/>
      <c r="I116" s="55"/>
      <c r="J116" s="55"/>
      <c r="K116" s="91"/>
      <c r="L116" s="55"/>
      <c r="M116" s="55"/>
      <c r="N116" s="91"/>
      <c r="O116" s="91"/>
      <c r="P116" s="91"/>
      <c r="Q116" s="108" t="s">
        <v>2</v>
      </c>
      <c r="R116" s="53" t="s">
        <v>2</v>
      </c>
      <c r="S116" s="56" t="s">
        <v>2</v>
      </c>
      <c r="T116" s="53" t="s">
        <v>2</v>
      </c>
      <c r="U116" s="108"/>
      <c r="V116" s="22"/>
    </row>
    <row r="117" spans="1:22" s="21" customFormat="1" ht="26.25" customHeight="1" x14ac:dyDescent="0.25">
      <c r="A117" s="56" t="s">
        <v>2</v>
      </c>
      <c r="B117" s="108" t="s">
        <v>2</v>
      </c>
      <c r="C117" s="53" t="s">
        <v>2</v>
      </c>
      <c r="D117" s="53"/>
      <c r="E117" s="54"/>
      <c r="F117" s="55"/>
      <c r="G117" s="55"/>
      <c r="H117" s="91"/>
      <c r="I117" s="55"/>
      <c r="J117" s="55"/>
      <c r="K117" s="91"/>
      <c r="L117" s="55"/>
      <c r="M117" s="55"/>
      <c r="N117" s="91"/>
      <c r="O117" s="91"/>
      <c r="P117" s="91"/>
      <c r="Q117" s="108" t="s">
        <v>2</v>
      </c>
      <c r="R117" s="53" t="s">
        <v>2</v>
      </c>
      <c r="S117" s="56" t="s">
        <v>2</v>
      </c>
      <c r="T117" s="53" t="s">
        <v>2</v>
      </c>
      <c r="U117" s="108"/>
      <c r="V117" s="22"/>
    </row>
    <row r="118" spans="1:22" s="21" customFormat="1" ht="26.25" customHeight="1" x14ac:dyDescent="0.25">
      <c r="A118" s="56" t="s">
        <v>2</v>
      </c>
      <c r="B118" s="108" t="s">
        <v>2</v>
      </c>
      <c r="C118" s="53" t="s">
        <v>2</v>
      </c>
      <c r="D118" s="53"/>
      <c r="E118" s="54"/>
      <c r="F118" s="55"/>
      <c r="G118" s="55"/>
      <c r="H118" s="91"/>
      <c r="I118" s="55"/>
      <c r="J118" s="55"/>
      <c r="K118" s="91"/>
      <c r="L118" s="55"/>
      <c r="M118" s="55"/>
      <c r="N118" s="91"/>
      <c r="O118" s="91"/>
      <c r="P118" s="91"/>
      <c r="Q118" s="108" t="s">
        <v>2</v>
      </c>
      <c r="R118" s="53" t="s">
        <v>2</v>
      </c>
      <c r="S118" s="56" t="s">
        <v>2</v>
      </c>
      <c r="T118" s="53" t="s">
        <v>2</v>
      </c>
      <c r="U118" s="108"/>
      <c r="V118" s="22"/>
    </row>
    <row r="119" spans="1:22" s="21" customFormat="1" ht="26.25" customHeight="1" x14ac:dyDescent="0.25">
      <c r="A119" s="56" t="s">
        <v>2</v>
      </c>
      <c r="B119" s="108" t="s">
        <v>2</v>
      </c>
      <c r="C119" s="53" t="s">
        <v>2</v>
      </c>
      <c r="D119" s="53"/>
      <c r="E119" s="54"/>
      <c r="F119" s="55"/>
      <c r="G119" s="55"/>
      <c r="H119" s="91"/>
      <c r="I119" s="55"/>
      <c r="J119" s="55"/>
      <c r="K119" s="91"/>
      <c r="L119" s="55"/>
      <c r="M119" s="55"/>
      <c r="N119" s="91"/>
      <c r="O119" s="91"/>
      <c r="P119" s="91"/>
      <c r="Q119" s="108" t="s">
        <v>2</v>
      </c>
      <c r="R119" s="53" t="s">
        <v>2</v>
      </c>
      <c r="S119" s="56" t="s">
        <v>2</v>
      </c>
      <c r="T119" s="53" t="s">
        <v>2</v>
      </c>
      <c r="U119" s="108"/>
      <c r="V119" s="22"/>
    </row>
    <row r="120" spans="1:22" s="21" customFormat="1" ht="26.25" customHeight="1" x14ac:dyDescent="0.25">
      <c r="A120" s="56" t="s">
        <v>2</v>
      </c>
      <c r="B120" s="108" t="s">
        <v>2</v>
      </c>
      <c r="C120" s="53" t="s">
        <v>2</v>
      </c>
      <c r="D120" s="53"/>
      <c r="E120" s="54"/>
      <c r="F120" s="55"/>
      <c r="G120" s="55"/>
      <c r="H120" s="91"/>
      <c r="I120" s="55"/>
      <c r="J120" s="55"/>
      <c r="K120" s="91"/>
      <c r="L120" s="55"/>
      <c r="M120" s="55"/>
      <c r="N120" s="91"/>
      <c r="O120" s="91"/>
      <c r="P120" s="91"/>
      <c r="Q120" s="108" t="s">
        <v>2</v>
      </c>
      <c r="R120" s="53" t="s">
        <v>2</v>
      </c>
      <c r="S120" s="56" t="s">
        <v>2</v>
      </c>
      <c r="T120" s="53" t="s">
        <v>2</v>
      </c>
      <c r="U120" s="108"/>
      <c r="V120" s="22"/>
    </row>
    <row r="121" spans="1:22" s="21" customFormat="1" ht="26.25" customHeight="1" x14ac:dyDescent="0.25">
      <c r="A121" s="56" t="s">
        <v>2</v>
      </c>
      <c r="B121" s="108" t="s">
        <v>2</v>
      </c>
      <c r="C121" s="53" t="s">
        <v>2</v>
      </c>
      <c r="D121" s="53"/>
      <c r="E121" s="54"/>
      <c r="F121" s="55"/>
      <c r="G121" s="55"/>
      <c r="H121" s="91"/>
      <c r="I121" s="55"/>
      <c r="J121" s="55"/>
      <c r="K121" s="91"/>
      <c r="L121" s="55"/>
      <c r="M121" s="55"/>
      <c r="N121" s="91"/>
      <c r="O121" s="91"/>
      <c r="P121" s="91"/>
      <c r="Q121" s="108" t="s">
        <v>2</v>
      </c>
      <c r="R121" s="53" t="s">
        <v>2</v>
      </c>
      <c r="S121" s="56" t="s">
        <v>2</v>
      </c>
      <c r="T121" s="53" t="s">
        <v>2</v>
      </c>
      <c r="U121" s="108"/>
      <c r="V121" s="22"/>
    </row>
    <row r="122" spans="1:22" s="21" customFormat="1" ht="26.25" customHeight="1" x14ac:dyDescent="0.25">
      <c r="A122" s="56" t="s">
        <v>2</v>
      </c>
      <c r="B122" s="108" t="s">
        <v>2</v>
      </c>
      <c r="C122" s="53" t="s">
        <v>2</v>
      </c>
      <c r="D122" s="53"/>
      <c r="E122" s="54"/>
      <c r="F122" s="55"/>
      <c r="G122" s="55"/>
      <c r="H122" s="91"/>
      <c r="I122" s="55"/>
      <c r="J122" s="55"/>
      <c r="K122" s="91"/>
      <c r="L122" s="55"/>
      <c r="M122" s="55"/>
      <c r="N122" s="91"/>
      <c r="O122" s="91"/>
      <c r="P122" s="91"/>
      <c r="Q122" s="108" t="s">
        <v>2</v>
      </c>
      <c r="R122" s="53" t="s">
        <v>2</v>
      </c>
      <c r="S122" s="56" t="s">
        <v>2</v>
      </c>
      <c r="T122" s="53" t="s">
        <v>2</v>
      </c>
      <c r="U122" s="108"/>
      <c r="V122" s="22"/>
    </row>
    <row r="123" spans="1:22" s="21" customFormat="1" ht="26.25" customHeight="1" x14ac:dyDescent="0.25">
      <c r="A123" s="56" t="s">
        <v>2</v>
      </c>
      <c r="B123" s="108" t="s">
        <v>2</v>
      </c>
      <c r="C123" s="53" t="s">
        <v>2</v>
      </c>
      <c r="D123" s="53"/>
      <c r="E123" s="54"/>
      <c r="F123" s="55"/>
      <c r="G123" s="55"/>
      <c r="H123" s="91"/>
      <c r="I123" s="55"/>
      <c r="J123" s="55"/>
      <c r="K123" s="91"/>
      <c r="L123" s="55"/>
      <c r="M123" s="55"/>
      <c r="N123" s="91"/>
      <c r="O123" s="91"/>
      <c r="P123" s="91"/>
      <c r="Q123" s="108" t="s">
        <v>2</v>
      </c>
      <c r="R123" s="53" t="s">
        <v>2</v>
      </c>
      <c r="S123" s="56" t="s">
        <v>2</v>
      </c>
      <c r="T123" s="53" t="s">
        <v>2</v>
      </c>
      <c r="U123" s="108"/>
      <c r="V123" s="22"/>
    </row>
    <row r="124" spans="1:22" s="21" customFormat="1" ht="6.95" customHeight="1" x14ac:dyDescent="0.25">
      <c r="A124" s="12"/>
      <c r="B124" s="103"/>
      <c r="C124" s="15"/>
      <c r="D124" s="15"/>
      <c r="E124" s="15"/>
      <c r="F124" s="15"/>
      <c r="G124" s="15"/>
      <c r="H124" s="15"/>
      <c r="I124" s="15"/>
      <c r="J124" s="15"/>
      <c r="K124" s="15"/>
      <c r="L124" s="15"/>
      <c r="M124" s="15"/>
      <c r="N124" s="15"/>
      <c r="O124" s="15"/>
      <c r="P124" s="15"/>
      <c r="Q124" s="15"/>
      <c r="R124" s="15"/>
      <c r="S124" s="15"/>
      <c r="T124" s="15"/>
      <c r="U124" s="15"/>
      <c r="V124" s="22"/>
    </row>
    <row r="125" spans="1:22" s="21" customFormat="1" ht="53.1" customHeight="1" x14ac:dyDescent="0.25">
      <c r="A125" s="11" t="s">
        <v>17</v>
      </c>
      <c r="B125" s="175"/>
      <c r="C125" s="176"/>
      <c r="D125" s="176"/>
      <c r="E125" s="176"/>
      <c r="F125" s="176"/>
      <c r="G125" s="176"/>
      <c r="H125" s="177"/>
      <c r="I125" s="15"/>
      <c r="J125" s="15"/>
      <c r="K125" s="15"/>
      <c r="L125" s="15"/>
      <c r="M125" s="15"/>
      <c r="N125" s="15"/>
      <c r="O125" s="15"/>
      <c r="P125" s="15"/>
      <c r="Q125" s="15"/>
      <c r="R125" s="15"/>
      <c r="S125" s="15"/>
      <c r="T125" s="15"/>
      <c r="U125" s="15"/>
      <c r="V125" s="22"/>
    </row>
    <row r="126" spans="1:22" s="24" customFormat="1" ht="6.95" customHeight="1" thickBot="1" x14ac:dyDescent="0.3">
      <c r="A126" s="13"/>
      <c r="B126" s="14"/>
      <c r="C126" s="25"/>
      <c r="D126" s="25"/>
      <c r="E126" s="25"/>
      <c r="F126" s="25"/>
      <c r="G126" s="25"/>
      <c r="H126" s="25"/>
      <c r="I126" s="25"/>
      <c r="J126" s="25"/>
      <c r="K126" s="25"/>
      <c r="L126" s="25"/>
      <c r="M126" s="25"/>
      <c r="N126" s="25"/>
      <c r="O126" s="25"/>
      <c r="P126" s="25"/>
      <c r="Q126" s="25"/>
      <c r="R126" s="25"/>
      <c r="S126" s="25"/>
      <c r="T126" s="25"/>
      <c r="U126" s="25"/>
      <c r="V126" s="26"/>
    </row>
    <row r="127" spans="1:22" s="21" customFormat="1" ht="18" customHeight="1" x14ac:dyDescent="0.25">
      <c r="A127" s="17" t="s">
        <v>22</v>
      </c>
      <c r="B127" s="74" t="s">
        <v>129</v>
      </c>
      <c r="C127" s="171"/>
      <c r="D127" s="172"/>
      <c r="E127" s="19"/>
      <c r="F127" s="19"/>
      <c r="G127" s="18"/>
      <c r="H127" s="18"/>
      <c r="I127" s="18"/>
      <c r="J127" s="18"/>
      <c r="K127" s="18"/>
      <c r="L127" s="18"/>
      <c r="M127" s="18"/>
      <c r="N127" s="18"/>
      <c r="O127" s="18"/>
      <c r="P127" s="18"/>
      <c r="Q127" s="18"/>
      <c r="R127" s="18"/>
      <c r="S127" s="18"/>
      <c r="T127" s="18"/>
      <c r="U127" s="18"/>
      <c r="V127" s="20"/>
    </row>
    <row r="128" spans="1:22" s="21" customFormat="1" ht="6.95" customHeight="1" x14ac:dyDescent="0.25">
      <c r="A128" s="10"/>
      <c r="B128" s="6"/>
      <c r="C128" s="6"/>
      <c r="D128" s="6"/>
      <c r="E128" s="6"/>
      <c r="F128" s="6"/>
      <c r="G128" s="15"/>
      <c r="H128" s="15"/>
      <c r="I128" s="15"/>
      <c r="J128" s="15"/>
      <c r="K128" s="15"/>
      <c r="L128" s="15"/>
      <c r="M128" s="15"/>
      <c r="N128" s="15"/>
      <c r="O128" s="15"/>
      <c r="P128" s="15"/>
      <c r="Q128" s="15"/>
      <c r="R128" s="15"/>
      <c r="S128" s="15"/>
      <c r="T128" s="15"/>
      <c r="U128" s="15"/>
      <c r="V128" s="22"/>
    </row>
    <row r="129" spans="1:22" s="21" customFormat="1" ht="30" customHeight="1" x14ac:dyDescent="0.25">
      <c r="A129" s="11" t="s">
        <v>18</v>
      </c>
      <c r="B129" s="108"/>
      <c r="C129" s="106" t="s">
        <v>16</v>
      </c>
      <c r="D129" s="173"/>
      <c r="E129" s="174"/>
      <c r="F129" s="105" t="s">
        <v>471</v>
      </c>
      <c r="G129" s="92"/>
      <c r="H129" s="15"/>
      <c r="I129" s="15"/>
      <c r="J129" s="15"/>
      <c r="K129" s="15"/>
      <c r="L129" s="15"/>
      <c r="M129" s="15"/>
      <c r="N129" s="15"/>
      <c r="O129" s="15"/>
      <c r="P129" s="15"/>
      <c r="Q129" s="15"/>
      <c r="R129" s="15"/>
      <c r="S129" s="15"/>
      <c r="T129" s="15"/>
      <c r="U129" s="15"/>
      <c r="V129" s="22"/>
    </row>
    <row r="130" spans="1:22" s="21" customFormat="1" ht="9" customHeight="1" x14ac:dyDescent="0.25">
      <c r="A130" s="11"/>
      <c r="B130" s="105"/>
      <c r="C130" s="23"/>
      <c r="D130" s="23"/>
      <c r="E130" s="15"/>
      <c r="F130" s="15"/>
      <c r="G130" s="15"/>
      <c r="H130" s="15"/>
      <c r="I130" s="15"/>
      <c r="J130" s="15"/>
      <c r="K130" s="15"/>
      <c r="L130" s="15"/>
      <c r="M130" s="15"/>
      <c r="N130" s="15"/>
      <c r="O130" s="15"/>
      <c r="P130" s="15"/>
      <c r="Q130" s="15"/>
      <c r="R130" s="15"/>
      <c r="S130" s="15"/>
      <c r="T130" s="15"/>
      <c r="U130" s="15"/>
      <c r="V130" s="22"/>
    </row>
    <row r="131" spans="1:22" s="21" customFormat="1" ht="25.5" customHeight="1" x14ac:dyDescent="0.25">
      <c r="A131" s="11" t="s">
        <v>127</v>
      </c>
      <c r="B131" s="92"/>
      <c r="C131" s="105" t="s">
        <v>122</v>
      </c>
      <c r="D131" s="92"/>
      <c r="E131" s="160" t="s">
        <v>123</v>
      </c>
      <c r="F131" s="161"/>
      <c r="G131" s="92"/>
      <c r="H131" s="160" t="s">
        <v>124</v>
      </c>
      <c r="I131" s="162"/>
      <c r="J131" s="185" t="s">
        <v>2</v>
      </c>
      <c r="K131" s="186"/>
      <c r="L131" s="15"/>
      <c r="M131" s="15"/>
      <c r="N131" s="15"/>
      <c r="O131" s="15"/>
      <c r="P131" s="15"/>
      <c r="Q131" s="15"/>
      <c r="R131" s="15"/>
      <c r="S131" s="15"/>
      <c r="T131" s="15"/>
      <c r="U131" s="15"/>
      <c r="V131" s="22"/>
    </row>
    <row r="132" spans="1:22" s="21" customFormat="1" ht="12.75" customHeight="1" x14ac:dyDescent="0.25">
      <c r="A132" s="142" t="s">
        <v>128</v>
      </c>
      <c r="B132" s="143"/>
      <c r="C132" s="143"/>
      <c r="D132" s="143"/>
      <c r="E132" s="143"/>
      <c r="F132" s="15"/>
      <c r="G132" s="16"/>
      <c r="H132" s="15"/>
      <c r="I132" s="15"/>
      <c r="J132" s="15"/>
      <c r="K132" s="15"/>
      <c r="L132" s="15"/>
      <c r="M132" s="15"/>
      <c r="N132" s="15"/>
      <c r="O132" s="15"/>
      <c r="P132" s="15"/>
      <c r="Q132" s="15"/>
      <c r="R132" s="15"/>
      <c r="S132" s="15"/>
      <c r="T132" s="15"/>
      <c r="U132" s="15"/>
      <c r="V132" s="22"/>
    </row>
    <row r="133" spans="1:22" s="30" customFormat="1" ht="12.75" x14ac:dyDescent="0.2">
      <c r="A133" s="144"/>
      <c r="B133" s="145"/>
      <c r="C133" s="145"/>
      <c r="D133" s="145"/>
      <c r="E133" s="145"/>
      <c r="F133" s="146" t="s">
        <v>11</v>
      </c>
      <c r="G133" s="147"/>
      <c r="H133" s="147"/>
      <c r="I133" s="146" t="s">
        <v>12</v>
      </c>
      <c r="J133" s="147"/>
      <c r="K133" s="147"/>
      <c r="L133" s="146" t="s">
        <v>13</v>
      </c>
      <c r="M133" s="147"/>
      <c r="N133" s="147"/>
      <c r="O133" s="28"/>
      <c r="P133" s="28"/>
      <c r="Q133" s="28"/>
      <c r="R133" s="28"/>
      <c r="S133" s="28"/>
      <c r="T133" s="28"/>
      <c r="U133" s="28"/>
      <c r="V133" s="29"/>
    </row>
    <row r="134" spans="1:22" s="34" customFormat="1" ht="52.5" customHeight="1" x14ac:dyDescent="0.2">
      <c r="A134" s="48" t="s">
        <v>1</v>
      </c>
      <c r="B134" s="31" t="s">
        <v>3</v>
      </c>
      <c r="C134" s="31" t="s">
        <v>473</v>
      </c>
      <c r="D134" s="31" t="s">
        <v>474</v>
      </c>
      <c r="E134" s="31" t="s">
        <v>472</v>
      </c>
      <c r="F134" s="107" t="s">
        <v>99</v>
      </c>
      <c r="G134" s="107" t="s">
        <v>100</v>
      </c>
      <c r="H134" s="107" t="s">
        <v>101</v>
      </c>
      <c r="I134" s="107" t="s">
        <v>102</v>
      </c>
      <c r="J134" s="107" t="s">
        <v>103</v>
      </c>
      <c r="K134" s="107" t="s">
        <v>104</v>
      </c>
      <c r="L134" s="107" t="s">
        <v>105</v>
      </c>
      <c r="M134" s="107" t="s">
        <v>106</v>
      </c>
      <c r="N134" s="107" t="s">
        <v>107</v>
      </c>
      <c r="O134" s="31" t="s">
        <v>10</v>
      </c>
      <c r="P134" s="31" t="s">
        <v>82</v>
      </c>
      <c r="Q134" s="31" t="s">
        <v>83</v>
      </c>
      <c r="R134" s="31" t="s">
        <v>475</v>
      </c>
      <c r="S134" s="31" t="s">
        <v>476</v>
      </c>
      <c r="T134" s="31" t="s">
        <v>649</v>
      </c>
      <c r="U134" s="31" t="s">
        <v>477</v>
      </c>
      <c r="V134" s="33"/>
    </row>
    <row r="135" spans="1:22" s="21" customFormat="1" ht="26.25" customHeight="1" x14ac:dyDescent="0.25">
      <c r="A135" s="56" t="s">
        <v>2</v>
      </c>
      <c r="B135" s="117" t="s">
        <v>2</v>
      </c>
      <c r="C135" s="53" t="s">
        <v>2</v>
      </c>
      <c r="D135" s="53"/>
      <c r="E135" s="54"/>
      <c r="F135" s="55"/>
      <c r="G135" s="55"/>
      <c r="H135" s="91"/>
      <c r="I135" s="55"/>
      <c r="J135" s="55"/>
      <c r="K135" s="91"/>
      <c r="L135" s="55"/>
      <c r="M135" s="55"/>
      <c r="N135" s="91"/>
      <c r="O135" s="91"/>
      <c r="P135" s="91"/>
      <c r="Q135" s="117" t="s">
        <v>2</v>
      </c>
      <c r="R135" s="53" t="s">
        <v>2</v>
      </c>
      <c r="S135" s="56" t="s">
        <v>2</v>
      </c>
      <c r="T135" s="53" t="s">
        <v>2</v>
      </c>
      <c r="U135" s="108"/>
      <c r="V135" s="22"/>
    </row>
    <row r="136" spans="1:22" s="21" customFormat="1" ht="26.25" customHeight="1" x14ac:dyDescent="0.25">
      <c r="A136" s="56" t="s">
        <v>2</v>
      </c>
      <c r="B136" s="108" t="s">
        <v>2</v>
      </c>
      <c r="C136" s="53" t="s">
        <v>2</v>
      </c>
      <c r="D136" s="53"/>
      <c r="E136" s="54"/>
      <c r="F136" s="55"/>
      <c r="G136" s="55"/>
      <c r="H136" s="91"/>
      <c r="I136" s="55"/>
      <c r="J136" s="55"/>
      <c r="K136" s="91"/>
      <c r="L136" s="55"/>
      <c r="M136" s="55"/>
      <c r="N136" s="91"/>
      <c r="O136" s="91"/>
      <c r="P136" s="91"/>
      <c r="Q136" s="108" t="s">
        <v>2</v>
      </c>
      <c r="R136" s="53" t="s">
        <v>2</v>
      </c>
      <c r="S136" s="56" t="s">
        <v>2</v>
      </c>
      <c r="T136" s="53" t="s">
        <v>2</v>
      </c>
      <c r="U136" s="108"/>
      <c r="V136" s="22"/>
    </row>
    <row r="137" spans="1:22" s="21" customFormat="1" ht="26.25" customHeight="1" x14ac:dyDescent="0.25">
      <c r="A137" s="56" t="s">
        <v>2</v>
      </c>
      <c r="B137" s="108" t="s">
        <v>2</v>
      </c>
      <c r="C137" s="53" t="s">
        <v>2</v>
      </c>
      <c r="D137" s="53"/>
      <c r="E137" s="54"/>
      <c r="F137" s="55"/>
      <c r="G137" s="55"/>
      <c r="H137" s="91"/>
      <c r="I137" s="55"/>
      <c r="J137" s="55"/>
      <c r="K137" s="91"/>
      <c r="L137" s="55"/>
      <c r="M137" s="55"/>
      <c r="N137" s="91"/>
      <c r="O137" s="91"/>
      <c r="P137" s="91"/>
      <c r="Q137" s="108" t="s">
        <v>2</v>
      </c>
      <c r="R137" s="53" t="s">
        <v>2</v>
      </c>
      <c r="S137" s="56" t="s">
        <v>2</v>
      </c>
      <c r="T137" s="53" t="s">
        <v>2</v>
      </c>
      <c r="U137" s="108"/>
      <c r="V137" s="22"/>
    </row>
    <row r="138" spans="1:22" s="21" customFormat="1" ht="26.25" customHeight="1" x14ac:dyDescent="0.25">
      <c r="A138" s="56" t="s">
        <v>2</v>
      </c>
      <c r="B138" s="108" t="s">
        <v>2</v>
      </c>
      <c r="C138" s="53" t="s">
        <v>2</v>
      </c>
      <c r="D138" s="53"/>
      <c r="E138" s="54"/>
      <c r="F138" s="55"/>
      <c r="G138" s="55"/>
      <c r="H138" s="91"/>
      <c r="I138" s="55"/>
      <c r="J138" s="55"/>
      <c r="K138" s="91"/>
      <c r="L138" s="55"/>
      <c r="M138" s="55"/>
      <c r="N138" s="91"/>
      <c r="O138" s="91"/>
      <c r="P138" s="91"/>
      <c r="Q138" s="108" t="s">
        <v>2</v>
      </c>
      <c r="R138" s="53" t="s">
        <v>2</v>
      </c>
      <c r="S138" s="56" t="s">
        <v>2</v>
      </c>
      <c r="T138" s="53" t="s">
        <v>2</v>
      </c>
      <c r="U138" s="108"/>
      <c r="V138" s="22"/>
    </row>
    <row r="139" spans="1:22" s="21" customFormat="1" ht="26.25" customHeight="1" x14ac:dyDescent="0.25">
      <c r="A139" s="56" t="s">
        <v>2</v>
      </c>
      <c r="B139" s="108" t="s">
        <v>2</v>
      </c>
      <c r="C139" s="53" t="s">
        <v>2</v>
      </c>
      <c r="D139" s="53"/>
      <c r="E139" s="54"/>
      <c r="F139" s="55"/>
      <c r="G139" s="55"/>
      <c r="H139" s="91"/>
      <c r="I139" s="55"/>
      <c r="J139" s="55"/>
      <c r="K139" s="91"/>
      <c r="L139" s="55"/>
      <c r="M139" s="55"/>
      <c r="N139" s="91"/>
      <c r="O139" s="91"/>
      <c r="P139" s="91"/>
      <c r="Q139" s="108" t="s">
        <v>2</v>
      </c>
      <c r="R139" s="53" t="s">
        <v>2</v>
      </c>
      <c r="S139" s="56" t="s">
        <v>2</v>
      </c>
      <c r="T139" s="53" t="s">
        <v>2</v>
      </c>
      <c r="U139" s="108"/>
      <c r="V139" s="22"/>
    </row>
    <row r="140" spans="1:22" s="21" customFormat="1" ht="26.25" customHeight="1" x14ac:dyDescent="0.25">
      <c r="A140" s="56" t="s">
        <v>2</v>
      </c>
      <c r="B140" s="108" t="s">
        <v>2</v>
      </c>
      <c r="C140" s="53" t="s">
        <v>2</v>
      </c>
      <c r="D140" s="53"/>
      <c r="E140" s="54"/>
      <c r="F140" s="55"/>
      <c r="G140" s="55"/>
      <c r="H140" s="91"/>
      <c r="I140" s="55"/>
      <c r="J140" s="55"/>
      <c r="K140" s="91"/>
      <c r="L140" s="55"/>
      <c r="M140" s="55"/>
      <c r="N140" s="91"/>
      <c r="O140" s="91"/>
      <c r="P140" s="91"/>
      <c r="Q140" s="108" t="s">
        <v>2</v>
      </c>
      <c r="R140" s="53" t="s">
        <v>2</v>
      </c>
      <c r="S140" s="56" t="s">
        <v>2</v>
      </c>
      <c r="T140" s="53" t="s">
        <v>2</v>
      </c>
      <c r="U140" s="108"/>
      <c r="V140" s="22"/>
    </row>
    <row r="141" spans="1:22" s="21" customFormat="1" ht="26.25" customHeight="1" x14ac:dyDescent="0.25">
      <c r="A141" s="56" t="s">
        <v>2</v>
      </c>
      <c r="B141" s="108" t="s">
        <v>2</v>
      </c>
      <c r="C141" s="53" t="s">
        <v>2</v>
      </c>
      <c r="D141" s="53"/>
      <c r="E141" s="54"/>
      <c r="F141" s="55"/>
      <c r="G141" s="55"/>
      <c r="H141" s="91"/>
      <c r="I141" s="55"/>
      <c r="J141" s="55"/>
      <c r="K141" s="91"/>
      <c r="L141" s="55"/>
      <c r="M141" s="55"/>
      <c r="N141" s="91"/>
      <c r="O141" s="91"/>
      <c r="P141" s="91"/>
      <c r="Q141" s="108" t="s">
        <v>2</v>
      </c>
      <c r="R141" s="53" t="s">
        <v>2</v>
      </c>
      <c r="S141" s="56" t="s">
        <v>2</v>
      </c>
      <c r="T141" s="53" t="s">
        <v>2</v>
      </c>
      <c r="U141" s="108"/>
      <c r="V141" s="22"/>
    </row>
    <row r="142" spans="1:22" s="21" customFormat="1" ht="26.25" customHeight="1" x14ac:dyDescent="0.25">
      <c r="A142" s="56" t="s">
        <v>2</v>
      </c>
      <c r="B142" s="108" t="s">
        <v>2</v>
      </c>
      <c r="C142" s="53" t="s">
        <v>2</v>
      </c>
      <c r="D142" s="53"/>
      <c r="E142" s="54"/>
      <c r="F142" s="55"/>
      <c r="G142" s="55"/>
      <c r="H142" s="91"/>
      <c r="I142" s="55"/>
      <c r="J142" s="55"/>
      <c r="K142" s="91"/>
      <c r="L142" s="55"/>
      <c r="M142" s="55"/>
      <c r="N142" s="91"/>
      <c r="O142" s="91"/>
      <c r="P142" s="91"/>
      <c r="Q142" s="108" t="s">
        <v>2</v>
      </c>
      <c r="R142" s="53" t="s">
        <v>2</v>
      </c>
      <c r="S142" s="56" t="s">
        <v>2</v>
      </c>
      <c r="T142" s="53" t="s">
        <v>2</v>
      </c>
      <c r="U142" s="108"/>
      <c r="V142" s="22"/>
    </row>
    <row r="143" spans="1:22" s="21" customFormat="1" ht="26.25" customHeight="1" x14ac:dyDescent="0.25">
      <c r="A143" s="56" t="s">
        <v>2</v>
      </c>
      <c r="B143" s="108" t="s">
        <v>2</v>
      </c>
      <c r="C143" s="53" t="s">
        <v>2</v>
      </c>
      <c r="D143" s="53"/>
      <c r="E143" s="54"/>
      <c r="F143" s="55"/>
      <c r="G143" s="55"/>
      <c r="H143" s="91"/>
      <c r="I143" s="55"/>
      <c r="J143" s="55"/>
      <c r="K143" s="91"/>
      <c r="L143" s="55"/>
      <c r="M143" s="55"/>
      <c r="N143" s="91"/>
      <c r="O143" s="91"/>
      <c r="P143" s="91"/>
      <c r="Q143" s="108" t="s">
        <v>2</v>
      </c>
      <c r="R143" s="53" t="s">
        <v>2</v>
      </c>
      <c r="S143" s="56" t="s">
        <v>2</v>
      </c>
      <c r="T143" s="53" t="s">
        <v>2</v>
      </c>
      <c r="U143" s="108"/>
      <c r="V143" s="22"/>
    </row>
    <row r="144" spans="1:22" s="21" customFormat="1" ht="26.25" customHeight="1" x14ac:dyDescent="0.25">
      <c r="A144" s="56" t="s">
        <v>2</v>
      </c>
      <c r="B144" s="108" t="s">
        <v>2</v>
      </c>
      <c r="C144" s="53" t="s">
        <v>2</v>
      </c>
      <c r="D144" s="53"/>
      <c r="E144" s="54"/>
      <c r="F144" s="55"/>
      <c r="G144" s="55"/>
      <c r="H144" s="91"/>
      <c r="I144" s="55"/>
      <c r="J144" s="55"/>
      <c r="K144" s="91"/>
      <c r="L144" s="55"/>
      <c r="M144" s="55"/>
      <c r="N144" s="91"/>
      <c r="O144" s="91"/>
      <c r="P144" s="91"/>
      <c r="Q144" s="108" t="s">
        <v>2</v>
      </c>
      <c r="R144" s="53" t="s">
        <v>2</v>
      </c>
      <c r="S144" s="56" t="s">
        <v>2</v>
      </c>
      <c r="T144" s="53" t="s">
        <v>2</v>
      </c>
      <c r="U144" s="108"/>
      <c r="V144" s="22"/>
    </row>
    <row r="145" spans="1:22" s="21" customFormat="1" ht="26.25" customHeight="1" x14ac:dyDescent="0.25">
      <c r="A145" s="56" t="s">
        <v>2</v>
      </c>
      <c r="B145" s="108" t="s">
        <v>2</v>
      </c>
      <c r="C145" s="53" t="s">
        <v>2</v>
      </c>
      <c r="D145" s="53"/>
      <c r="E145" s="54"/>
      <c r="F145" s="55"/>
      <c r="G145" s="55"/>
      <c r="H145" s="91"/>
      <c r="I145" s="55"/>
      <c r="J145" s="55"/>
      <c r="K145" s="91"/>
      <c r="L145" s="55"/>
      <c r="M145" s="55"/>
      <c r="N145" s="91"/>
      <c r="O145" s="91"/>
      <c r="P145" s="91"/>
      <c r="Q145" s="108" t="s">
        <v>2</v>
      </c>
      <c r="R145" s="53" t="s">
        <v>2</v>
      </c>
      <c r="S145" s="56" t="s">
        <v>2</v>
      </c>
      <c r="T145" s="53" t="s">
        <v>2</v>
      </c>
      <c r="U145" s="108"/>
      <c r="V145" s="22"/>
    </row>
    <row r="146" spans="1:22" s="21" customFormat="1" ht="26.25" customHeight="1" x14ac:dyDescent="0.25">
      <c r="A146" s="56" t="s">
        <v>2</v>
      </c>
      <c r="B146" s="108" t="s">
        <v>2</v>
      </c>
      <c r="C146" s="53" t="s">
        <v>2</v>
      </c>
      <c r="D146" s="53"/>
      <c r="E146" s="54"/>
      <c r="F146" s="55"/>
      <c r="G146" s="55"/>
      <c r="H146" s="91"/>
      <c r="I146" s="55"/>
      <c r="J146" s="55"/>
      <c r="K146" s="91"/>
      <c r="L146" s="55"/>
      <c r="M146" s="55"/>
      <c r="N146" s="91"/>
      <c r="O146" s="91"/>
      <c r="P146" s="91"/>
      <c r="Q146" s="108" t="s">
        <v>2</v>
      </c>
      <c r="R146" s="53" t="s">
        <v>2</v>
      </c>
      <c r="S146" s="56" t="s">
        <v>2</v>
      </c>
      <c r="T146" s="53" t="s">
        <v>2</v>
      </c>
      <c r="U146" s="108"/>
      <c r="V146" s="22"/>
    </row>
    <row r="147" spans="1:22" s="21" customFormat="1" ht="26.25" customHeight="1" x14ac:dyDescent="0.25">
      <c r="A147" s="56" t="s">
        <v>2</v>
      </c>
      <c r="B147" s="108" t="s">
        <v>2</v>
      </c>
      <c r="C147" s="53" t="s">
        <v>2</v>
      </c>
      <c r="D147" s="53"/>
      <c r="E147" s="54"/>
      <c r="F147" s="55"/>
      <c r="G147" s="55"/>
      <c r="H147" s="91"/>
      <c r="I147" s="55"/>
      <c r="J147" s="55"/>
      <c r="K147" s="91"/>
      <c r="L147" s="55"/>
      <c r="M147" s="55"/>
      <c r="N147" s="91"/>
      <c r="O147" s="91"/>
      <c r="P147" s="91"/>
      <c r="Q147" s="108" t="s">
        <v>2</v>
      </c>
      <c r="R147" s="53" t="s">
        <v>2</v>
      </c>
      <c r="S147" s="56" t="s">
        <v>2</v>
      </c>
      <c r="T147" s="53" t="s">
        <v>2</v>
      </c>
      <c r="U147" s="108"/>
      <c r="V147" s="22"/>
    </row>
    <row r="148" spans="1:22" s="21" customFormat="1" ht="26.25" customHeight="1" x14ac:dyDescent="0.25">
      <c r="A148" s="56" t="s">
        <v>2</v>
      </c>
      <c r="B148" s="108" t="s">
        <v>2</v>
      </c>
      <c r="C148" s="53" t="s">
        <v>2</v>
      </c>
      <c r="D148" s="53"/>
      <c r="E148" s="54"/>
      <c r="F148" s="55"/>
      <c r="G148" s="55"/>
      <c r="H148" s="91"/>
      <c r="I148" s="55"/>
      <c r="J148" s="55"/>
      <c r="K148" s="91"/>
      <c r="L148" s="55"/>
      <c r="M148" s="55"/>
      <c r="N148" s="91"/>
      <c r="O148" s="91"/>
      <c r="P148" s="91"/>
      <c r="Q148" s="108" t="s">
        <v>2</v>
      </c>
      <c r="R148" s="53" t="s">
        <v>2</v>
      </c>
      <c r="S148" s="56" t="s">
        <v>2</v>
      </c>
      <c r="T148" s="53" t="s">
        <v>2</v>
      </c>
      <c r="U148" s="108"/>
      <c r="V148" s="22"/>
    </row>
    <row r="149" spans="1:22" s="21" customFormat="1" ht="26.25" customHeight="1" x14ac:dyDescent="0.25">
      <c r="A149" s="56" t="s">
        <v>2</v>
      </c>
      <c r="B149" s="108" t="s">
        <v>2</v>
      </c>
      <c r="C149" s="53" t="s">
        <v>2</v>
      </c>
      <c r="D149" s="53"/>
      <c r="E149" s="54"/>
      <c r="F149" s="55"/>
      <c r="G149" s="55"/>
      <c r="H149" s="91"/>
      <c r="I149" s="55"/>
      <c r="J149" s="55"/>
      <c r="K149" s="91"/>
      <c r="L149" s="55"/>
      <c r="M149" s="55"/>
      <c r="N149" s="91"/>
      <c r="O149" s="91"/>
      <c r="P149" s="91"/>
      <c r="Q149" s="108" t="s">
        <v>2</v>
      </c>
      <c r="R149" s="53" t="s">
        <v>2</v>
      </c>
      <c r="S149" s="56" t="s">
        <v>2</v>
      </c>
      <c r="T149" s="53" t="s">
        <v>2</v>
      </c>
      <c r="U149" s="108"/>
      <c r="V149" s="22"/>
    </row>
    <row r="150" spans="1:22" s="21" customFormat="1" ht="26.25" customHeight="1" x14ac:dyDescent="0.25">
      <c r="A150" s="56" t="s">
        <v>2</v>
      </c>
      <c r="B150" s="108" t="s">
        <v>2</v>
      </c>
      <c r="C150" s="53" t="s">
        <v>2</v>
      </c>
      <c r="D150" s="53"/>
      <c r="E150" s="54"/>
      <c r="F150" s="55"/>
      <c r="G150" s="55"/>
      <c r="H150" s="91"/>
      <c r="I150" s="55"/>
      <c r="J150" s="55"/>
      <c r="K150" s="91"/>
      <c r="L150" s="55"/>
      <c r="M150" s="55"/>
      <c r="N150" s="91"/>
      <c r="O150" s="91"/>
      <c r="P150" s="91"/>
      <c r="Q150" s="108" t="s">
        <v>2</v>
      </c>
      <c r="R150" s="53" t="s">
        <v>2</v>
      </c>
      <c r="S150" s="56" t="s">
        <v>2</v>
      </c>
      <c r="T150" s="53" t="s">
        <v>2</v>
      </c>
      <c r="U150" s="108"/>
      <c r="V150" s="22"/>
    </row>
    <row r="151" spans="1:22" s="21" customFormat="1" ht="26.25" customHeight="1" x14ac:dyDescent="0.25">
      <c r="A151" s="56" t="s">
        <v>2</v>
      </c>
      <c r="B151" s="108" t="s">
        <v>2</v>
      </c>
      <c r="C151" s="53" t="s">
        <v>2</v>
      </c>
      <c r="D151" s="53"/>
      <c r="E151" s="54"/>
      <c r="F151" s="55"/>
      <c r="G151" s="55"/>
      <c r="H151" s="91"/>
      <c r="I151" s="55"/>
      <c r="J151" s="55"/>
      <c r="K151" s="91"/>
      <c r="L151" s="55"/>
      <c r="M151" s="55"/>
      <c r="N151" s="91"/>
      <c r="O151" s="91"/>
      <c r="P151" s="91"/>
      <c r="Q151" s="108" t="s">
        <v>2</v>
      </c>
      <c r="R151" s="53" t="s">
        <v>2</v>
      </c>
      <c r="S151" s="56" t="s">
        <v>2</v>
      </c>
      <c r="T151" s="53" t="s">
        <v>2</v>
      </c>
      <c r="U151" s="108"/>
      <c r="V151" s="22"/>
    </row>
    <row r="152" spans="1:22" s="21" customFormat="1" ht="6.95" customHeight="1" x14ac:dyDescent="0.25">
      <c r="A152" s="12"/>
      <c r="B152" s="103"/>
      <c r="C152" s="15"/>
      <c r="D152" s="15"/>
      <c r="E152" s="15"/>
      <c r="F152" s="15"/>
      <c r="G152" s="15"/>
      <c r="H152" s="15"/>
      <c r="I152" s="15"/>
      <c r="J152" s="15"/>
      <c r="K152" s="15"/>
      <c r="L152" s="15"/>
      <c r="M152" s="15"/>
      <c r="N152" s="15"/>
      <c r="O152" s="15"/>
      <c r="P152" s="15"/>
      <c r="Q152" s="15"/>
      <c r="R152" s="15"/>
      <c r="S152" s="15"/>
      <c r="T152" s="15"/>
      <c r="U152" s="15"/>
      <c r="V152" s="22"/>
    </row>
    <row r="153" spans="1:22" s="21" customFormat="1" ht="53.1" customHeight="1" x14ac:dyDescent="0.25">
      <c r="A153" s="11" t="s">
        <v>17</v>
      </c>
      <c r="B153" s="175"/>
      <c r="C153" s="176"/>
      <c r="D153" s="176"/>
      <c r="E153" s="176"/>
      <c r="F153" s="176"/>
      <c r="G153" s="176"/>
      <c r="H153" s="177"/>
      <c r="I153" s="15"/>
      <c r="J153" s="15"/>
      <c r="K153" s="15"/>
      <c r="L153" s="15"/>
      <c r="M153" s="15"/>
      <c r="N153" s="15"/>
      <c r="O153" s="15"/>
      <c r="P153" s="15"/>
      <c r="Q153" s="15"/>
      <c r="R153" s="15"/>
      <c r="S153" s="15"/>
      <c r="T153" s="15"/>
      <c r="U153" s="15"/>
      <c r="V153" s="22"/>
    </row>
    <row r="154" spans="1:22" s="24" customFormat="1" ht="6.95" customHeight="1" thickBot="1" x14ac:dyDescent="0.3">
      <c r="A154" s="13"/>
      <c r="B154" s="14"/>
      <c r="C154" s="25"/>
      <c r="D154" s="25"/>
      <c r="E154" s="25"/>
      <c r="F154" s="25"/>
      <c r="G154" s="25"/>
      <c r="H154" s="25"/>
      <c r="I154" s="25"/>
      <c r="J154" s="25"/>
      <c r="K154" s="25"/>
      <c r="L154" s="25"/>
      <c r="M154" s="25"/>
      <c r="N154" s="25"/>
      <c r="O154" s="25"/>
      <c r="P154" s="25"/>
      <c r="Q154" s="25"/>
      <c r="R154" s="25"/>
      <c r="S154" s="25"/>
      <c r="T154" s="25"/>
      <c r="U154" s="25"/>
      <c r="V154" s="26"/>
    </row>
    <row r="155" spans="1:22" s="21" customFormat="1" ht="18" customHeight="1" x14ac:dyDescent="0.25">
      <c r="A155" s="17" t="s">
        <v>23</v>
      </c>
      <c r="B155" s="74" t="s">
        <v>129</v>
      </c>
      <c r="C155" s="171"/>
      <c r="D155" s="172"/>
      <c r="E155" s="19"/>
      <c r="F155" s="19"/>
      <c r="G155" s="18"/>
      <c r="H155" s="18"/>
      <c r="I155" s="18"/>
      <c r="J155" s="18"/>
      <c r="K155" s="18"/>
      <c r="L155" s="18"/>
      <c r="M155" s="18"/>
      <c r="N155" s="18"/>
      <c r="O155" s="18"/>
      <c r="P155" s="18"/>
      <c r="Q155" s="18"/>
      <c r="R155" s="18"/>
      <c r="S155" s="18"/>
      <c r="T155" s="18"/>
      <c r="U155" s="18"/>
      <c r="V155" s="20"/>
    </row>
    <row r="156" spans="1:22" s="21" customFormat="1" ht="6.95" customHeight="1" x14ac:dyDescent="0.25">
      <c r="A156" s="10"/>
      <c r="B156" s="6"/>
      <c r="C156" s="6"/>
      <c r="D156" s="6"/>
      <c r="E156" s="6"/>
      <c r="F156" s="6"/>
      <c r="G156" s="15"/>
      <c r="H156" s="15"/>
      <c r="I156" s="15"/>
      <c r="J156" s="15"/>
      <c r="K156" s="15"/>
      <c r="L156" s="15"/>
      <c r="M156" s="15"/>
      <c r="N156" s="15"/>
      <c r="O156" s="15"/>
      <c r="P156" s="15"/>
      <c r="Q156" s="15"/>
      <c r="R156" s="15"/>
      <c r="S156" s="15"/>
      <c r="T156" s="15"/>
      <c r="U156" s="15"/>
      <c r="V156" s="22"/>
    </row>
    <row r="157" spans="1:22" s="21" customFormat="1" ht="30" customHeight="1" x14ac:dyDescent="0.25">
      <c r="A157" s="11" t="s">
        <v>18</v>
      </c>
      <c r="B157" s="108"/>
      <c r="C157" s="106" t="s">
        <v>16</v>
      </c>
      <c r="D157" s="173"/>
      <c r="E157" s="174"/>
      <c r="F157" s="105" t="s">
        <v>471</v>
      </c>
      <c r="G157" s="92"/>
      <c r="H157" s="15"/>
      <c r="I157" s="15"/>
      <c r="J157" s="15"/>
      <c r="K157" s="15"/>
      <c r="L157" s="15"/>
      <c r="M157" s="15"/>
      <c r="N157" s="15"/>
      <c r="O157" s="15"/>
      <c r="P157" s="15"/>
      <c r="Q157" s="15"/>
      <c r="R157" s="15"/>
      <c r="S157" s="15"/>
      <c r="T157" s="15"/>
      <c r="U157" s="15"/>
      <c r="V157" s="22"/>
    </row>
    <row r="158" spans="1:22" s="21" customFormat="1" ht="9" customHeight="1" x14ac:dyDescent="0.25">
      <c r="A158" s="11"/>
      <c r="B158" s="105"/>
      <c r="C158" s="23"/>
      <c r="D158" s="23"/>
      <c r="E158" s="15"/>
      <c r="F158" s="15"/>
      <c r="G158" s="15"/>
      <c r="H158" s="15"/>
      <c r="I158" s="15"/>
      <c r="J158" s="15"/>
      <c r="K158" s="15"/>
      <c r="L158" s="15"/>
      <c r="M158" s="15"/>
      <c r="N158" s="15"/>
      <c r="O158" s="15"/>
      <c r="P158" s="15"/>
      <c r="Q158" s="15"/>
      <c r="R158" s="15"/>
      <c r="S158" s="15"/>
      <c r="T158" s="15"/>
      <c r="U158" s="15"/>
      <c r="V158" s="22"/>
    </row>
    <row r="159" spans="1:22" s="21" customFormat="1" ht="25.5" customHeight="1" x14ac:dyDescent="0.25">
      <c r="A159" s="11" t="s">
        <v>127</v>
      </c>
      <c r="B159" s="92"/>
      <c r="C159" s="105" t="s">
        <v>122</v>
      </c>
      <c r="D159" s="92"/>
      <c r="E159" s="160" t="s">
        <v>123</v>
      </c>
      <c r="F159" s="161"/>
      <c r="G159" s="92"/>
      <c r="H159" s="160" t="s">
        <v>124</v>
      </c>
      <c r="I159" s="162"/>
      <c r="J159" s="185" t="s">
        <v>2</v>
      </c>
      <c r="K159" s="186"/>
      <c r="L159" s="15"/>
      <c r="M159" s="15"/>
      <c r="N159" s="15"/>
      <c r="O159" s="15"/>
      <c r="P159" s="15"/>
      <c r="Q159" s="15"/>
      <c r="R159" s="15"/>
      <c r="S159" s="15"/>
      <c r="T159" s="15"/>
      <c r="U159" s="15"/>
      <c r="V159" s="22"/>
    </row>
    <row r="160" spans="1:22" s="21" customFormat="1" ht="12.75" customHeight="1" x14ac:dyDescent="0.25">
      <c r="A160" s="142" t="s">
        <v>128</v>
      </c>
      <c r="B160" s="143"/>
      <c r="C160" s="143"/>
      <c r="D160" s="143"/>
      <c r="E160" s="143"/>
      <c r="F160" s="15"/>
      <c r="G160" s="16"/>
      <c r="H160" s="15"/>
      <c r="I160" s="15"/>
      <c r="J160" s="15"/>
      <c r="K160" s="15"/>
      <c r="L160" s="15"/>
      <c r="M160" s="15"/>
      <c r="N160" s="15"/>
      <c r="O160" s="15"/>
      <c r="P160" s="15"/>
      <c r="Q160" s="15"/>
      <c r="R160" s="15"/>
      <c r="S160" s="15"/>
      <c r="T160" s="15"/>
      <c r="U160" s="15"/>
      <c r="V160" s="22"/>
    </row>
    <row r="161" spans="1:22" s="30" customFormat="1" ht="12.75" x14ac:dyDescent="0.2">
      <c r="A161" s="144"/>
      <c r="B161" s="145"/>
      <c r="C161" s="145"/>
      <c r="D161" s="145"/>
      <c r="E161" s="145"/>
      <c r="F161" s="146" t="s">
        <v>11</v>
      </c>
      <c r="G161" s="147"/>
      <c r="H161" s="147"/>
      <c r="I161" s="146" t="s">
        <v>12</v>
      </c>
      <c r="J161" s="147"/>
      <c r="K161" s="147"/>
      <c r="L161" s="146" t="s">
        <v>13</v>
      </c>
      <c r="M161" s="147"/>
      <c r="N161" s="147"/>
      <c r="O161" s="28"/>
      <c r="P161" s="28"/>
      <c r="Q161" s="28"/>
      <c r="R161" s="28"/>
      <c r="S161" s="28"/>
      <c r="T161" s="28"/>
      <c r="U161" s="28"/>
      <c r="V161" s="29"/>
    </row>
    <row r="162" spans="1:22" s="34" customFormat="1" ht="52.5" customHeight="1" x14ac:dyDescent="0.2">
      <c r="A162" s="48" t="s">
        <v>1</v>
      </c>
      <c r="B162" s="31" t="s">
        <v>3</v>
      </c>
      <c r="C162" s="31" t="s">
        <v>473</v>
      </c>
      <c r="D162" s="31" t="s">
        <v>474</v>
      </c>
      <c r="E162" s="31" t="s">
        <v>472</v>
      </c>
      <c r="F162" s="107" t="s">
        <v>99</v>
      </c>
      <c r="G162" s="107" t="s">
        <v>100</v>
      </c>
      <c r="H162" s="107" t="s">
        <v>101</v>
      </c>
      <c r="I162" s="107" t="s">
        <v>102</v>
      </c>
      <c r="J162" s="107" t="s">
        <v>103</v>
      </c>
      <c r="K162" s="107" t="s">
        <v>104</v>
      </c>
      <c r="L162" s="107" t="s">
        <v>105</v>
      </c>
      <c r="M162" s="107" t="s">
        <v>106</v>
      </c>
      <c r="N162" s="107" t="s">
        <v>107</v>
      </c>
      <c r="O162" s="31" t="s">
        <v>10</v>
      </c>
      <c r="P162" s="31" t="s">
        <v>82</v>
      </c>
      <c r="Q162" s="31" t="s">
        <v>83</v>
      </c>
      <c r="R162" s="31" t="s">
        <v>475</v>
      </c>
      <c r="S162" s="31" t="s">
        <v>476</v>
      </c>
      <c r="T162" s="31" t="s">
        <v>649</v>
      </c>
      <c r="U162" s="31" t="s">
        <v>477</v>
      </c>
      <c r="V162" s="33"/>
    </row>
    <row r="163" spans="1:22" s="21" customFormat="1" ht="26.25" customHeight="1" x14ac:dyDescent="0.25">
      <c r="A163" s="56" t="s">
        <v>2</v>
      </c>
      <c r="B163" s="117" t="s">
        <v>2</v>
      </c>
      <c r="C163" s="53" t="s">
        <v>2</v>
      </c>
      <c r="D163" s="53"/>
      <c r="E163" s="54"/>
      <c r="F163" s="55"/>
      <c r="G163" s="55"/>
      <c r="H163" s="91"/>
      <c r="I163" s="55"/>
      <c r="J163" s="55"/>
      <c r="K163" s="91"/>
      <c r="L163" s="55"/>
      <c r="M163" s="55"/>
      <c r="N163" s="91"/>
      <c r="O163" s="91"/>
      <c r="P163" s="91"/>
      <c r="Q163" s="117" t="s">
        <v>2</v>
      </c>
      <c r="R163" s="53" t="s">
        <v>2</v>
      </c>
      <c r="S163" s="56" t="s">
        <v>2</v>
      </c>
      <c r="T163" s="53" t="s">
        <v>2</v>
      </c>
      <c r="U163" s="108"/>
      <c r="V163" s="22"/>
    </row>
    <row r="164" spans="1:22" s="21" customFormat="1" ht="26.25" customHeight="1" x14ac:dyDescent="0.25">
      <c r="A164" s="56" t="s">
        <v>2</v>
      </c>
      <c r="B164" s="108" t="s">
        <v>2</v>
      </c>
      <c r="C164" s="53" t="s">
        <v>2</v>
      </c>
      <c r="D164" s="53"/>
      <c r="E164" s="54"/>
      <c r="F164" s="55"/>
      <c r="G164" s="55"/>
      <c r="H164" s="91"/>
      <c r="I164" s="55"/>
      <c r="J164" s="55"/>
      <c r="K164" s="91"/>
      <c r="L164" s="55"/>
      <c r="M164" s="55"/>
      <c r="N164" s="91"/>
      <c r="O164" s="91"/>
      <c r="P164" s="91"/>
      <c r="Q164" s="108" t="s">
        <v>2</v>
      </c>
      <c r="R164" s="53" t="s">
        <v>2</v>
      </c>
      <c r="S164" s="56" t="s">
        <v>2</v>
      </c>
      <c r="T164" s="53" t="s">
        <v>2</v>
      </c>
      <c r="U164" s="108"/>
      <c r="V164" s="22"/>
    </row>
    <row r="165" spans="1:22" s="21" customFormat="1" ht="26.25" customHeight="1" x14ac:dyDescent="0.25">
      <c r="A165" s="56" t="s">
        <v>2</v>
      </c>
      <c r="B165" s="108" t="s">
        <v>2</v>
      </c>
      <c r="C165" s="53" t="s">
        <v>2</v>
      </c>
      <c r="D165" s="53"/>
      <c r="E165" s="54"/>
      <c r="F165" s="55"/>
      <c r="G165" s="55"/>
      <c r="H165" s="91"/>
      <c r="I165" s="55"/>
      <c r="J165" s="55"/>
      <c r="K165" s="91"/>
      <c r="L165" s="55"/>
      <c r="M165" s="55"/>
      <c r="N165" s="91"/>
      <c r="O165" s="91"/>
      <c r="P165" s="91"/>
      <c r="Q165" s="108" t="s">
        <v>2</v>
      </c>
      <c r="R165" s="53" t="s">
        <v>2</v>
      </c>
      <c r="S165" s="56" t="s">
        <v>2</v>
      </c>
      <c r="T165" s="53" t="s">
        <v>2</v>
      </c>
      <c r="U165" s="108"/>
      <c r="V165" s="22"/>
    </row>
    <row r="166" spans="1:22" s="21" customFormat="1" ht="26.25" customHeight="1" x14ac:dyDescent="0.25">
      <c r="A166" s="56" t="s">
        <v>2</v>
      </c>
      <c r="B166" s="108" t="s">
        <v>2</v>
      </c>
      <c r="C166" s="53" t="s">
        <v>2</v>
      </c>
      <c r="D166" s="53"/>
      <c r="E166" s="54"/>
      <c r="F166" s="55"/>
      <c r="G166" s="55"/>
      <c r="H166" s="91"/>
      <c r="I166" s="55"/>
      <c r="J166" s="55"/>
      <c r="K166" s="91"/>
      <c r="L166" s="55"/>
      <c r="M166" s="55"/>
      <c r="N166" s="91"/>
      <c r="O166" s="91"/>
      <c r="P166" s="91"/>
      <c r="Q166" s="108" t="s">
        <v>2</v>
      </c>
      <c r="R166" s="53" t="s">
        <v>2</v>
      </c>
      <c r="S166" s="56" t="s">
        <v>2</v>
      </c>
      <c r="T166" s="53" t="s">
        <v>2</v>
      </c>
      <c r="U166" s="108"/>
      <c r="V166" s="22"/>
    </row>
    <row r="167" spans="1:22" s="21" customFormat="1" ht="26.25" customHeight="1" x14ac:dyDescent="0.25">
      <c r="A167" s="56" t="s">
        <v>2</v>
      </c>
      <c r="B167" s="108" t="s">
        <v>2</v>
      </c>
      <c r="C167" s="53" t="s">
        <v>2</v>
      </c>
      <c r="D167" s="53"/>
      <c r="E167" s="54"/>
      <c r="F167" s="55"/>
      <c r="G167" s="55"/>
      <c r="H167" s="91"/>
      <c r="I167" s="55"/>
      <c r="J167" s="55"/>
      <c r="K167" s="91"/>
      <c r="L167" s="55"/>
      <c r="M167" s="55"/>
      <c r="N167" s="91"/>
      <c r="O167" s="91"/>
      <c r="P167" s="91"/>
      <c r="Q167" s="108" t="s">
        <v>2</v>
      </c>
      <c r="R167" s="53" t="s">
        <v>2</v>
      </c>
      <c r="S167" s="56" t="s">
        <v>2</v>
      </c>
      <c r="T167" s="53" t="s">
        <v>2</v>
      </c>
      <c r="U167" s="108"/>
      <c r="V167" s="22"/>
    </row>
    <row r="168" spans="1:22" s="21" customFormat="1" ht="26.25" customHeight="1" x14ac:dyDescent="0.25">
      <c r="A168" s="56" t="s">
        <v>2</v>
      </c>
      <c r="B168" s="108" t="s">
        <v>2</v>
      </c>
      <c r="C168" s="53" t="s">
        <v>2</v>
      </c>
      <c r="D168" s="53"/>
      <c r="E168" s="54"/>
      <c r="F168" s="55"/>
      <c r="G168" s="55"/>
      <c r="H168" s="91"/>
      <c r="I168" s="55"/>
      <c r="J168" s="55"/>
      <c r="K168" s="91"/>
      <c r="L168" s="55"/>
      <c r="M168" s="55"/>
      <c r="N168" s="91"/>
      <c r="O168" s="91"/>
      <c r="P168" s="91"/>
      <c r="Q168" s="108" t="s">
        <v>2</v>
      </c>
      <c r="R168" s="53" t="s">
        <v>2</v>
      </c>
      <c r="S168" s="56" t="s">
        <v>2</v>
      </c>
      <c r="T168" s="53" t="s">
        <v>2</v>
      </c>
      <c r="U168" s="108"/>
      <c r="V168" s="22"/>
    </row>
    <row r="169" spans="1:22" s="21" customFormat="1" ht="26.25" customHeight="1" x14ac:dyDescent="0.25">
      <c r="A169" s="56" t="s">
        <v>2</v>
      </c>
      <c r="B169" s="108" t="s">
        <v>2</v>
      </c>
      <c r="C169" s="53" t="s">
        <v>2</v>
      </c>
      <c r="D169" s="53"/>
      <c r="E169" s="54"/>
      <c r="F169" s="55"/>
      <c r="G169" s="55"/>
      <c r="H169" s="91"/>
      <c r="I169" s="55"/>
      <c r="J169" s="55"/>
      <c r="K169" s="91"/>
      <c r="L169" s="55"/>
      <c r="M169" s="55"/>
      <c r="N169" s="91"/>
      <c r="O169" s="91"/>
      <c r="P169" s="91"/>
      <c r="Q169" s="108" t="s">
        <v>2</v>
      </c>
      <c r="R169" s="53" t="s">
        <v>2</v>
      </c>
      <c r="S169" s="56" t="s">
        <v>2</v>
      </c>
      <c r="T169" s="53" t="s">
        <v>2</v>
      </c>
      <c r="U169" s="108"/>
      <c r="V169" s="22"/>
    </row>
    <row r="170" spans="1:22" s="21" customFormat="1" ht="26.25" customHeight="1" x14ac:dyDescent="0.25">
      <c r="A170" s="56" t="s">
        <v>2</v>
      </c>
      <c r="B170" s="108" t="s">
        <v>2</v>
      </c>
      <c r="C170" s="53" t="s">
        <v>2</v>
      </c>
      <c r="D170" s="53"/>
      <c r="E170" s="54"/>
      <c r="F170" s="55"/>
      <c r="G170" s="55"/>
      <c r="H170" s="91"/>
      <c r="I170" s="55"/>
      <c r="J170" s="55"/>
      <c r="K170" s="91"/>
      <c r="L170" s="55"/>
      <c r="M170" s="55"/>
      <c r="N170" s="91"/>
      <c r="O170" s="91"/>
      <c r="P170" s="91"/>
      <c r="Q170" s="108" t="s">
        <v>2</v>
      </c>
      <c r="R170" s="53" t="s">
        <v>2</v>
      </c>
      <c r="S170" s="56" t="s">
        <v>2</v>
      </c>
      <c r="T170" s="53" t="s">
        <v>2</v>
      </c>
      <c r="U170" s="108"/>
      <c r="V170" s="22"/>
    </row>
    <row r="171" spans="1:22" s="21" customFormat="1" ht="26.25" customHeight="1" x14ac:dyDescent="0.25">
      <c r="A171" s="56" t="s">
        <v>2</v>
      </c>
      <c r="B171" s="108" t="s">
        <v>2</v>
      </c>
      <c r="C171" s="53" t="s">
        <v>2</v>
      </c>
      <c r="D171" s="53"/>
      <c r="E171" s="54"/>
      <c r="F171" s="55"/>
      <c r="G171" s="55"/>
      <c r="H171" s="91"/>
      <c r="I171" s="55"/>
      <c r="J171" s="55"/>
      <c r="K171" s="91"/>
      <c r="L171" s="55"/>
      <c r="M171" s="55"/>
      <c r="N171" s="91"/>
      <c r="O171" s="91"/>
      <c r="P171" s="91"/>
      <c r="Q171" s="108" t="s">
        <v>2</v>
      </c>
      <c r="R171" s="53" t="s">
        <v>2</v>
      </c>
      <c r="S171" s="56" t="s">
        <v>2</v>
      </c>
      <c r="T171" s="53" t="s">
        <v>2</v>
      </c>
      <c r="U171" s="108"/>
      <c r="V171" s="22"/>
    </row>
    <row r="172" spans="1:22" s="21" customFormat="1" ht="26.25" customHeight="1" x14ac:dyDescent="0.25">
      <c r="A172" s="56" t="s">
        <v>2</v>
      </c>
      <c r="B172" s="108" t="s">
        <v>2</v>
      </c>
      <c r="C172" s="53" t="s">
        <v>2</v>
      </c>
      <c r="D172" s="53"/>
      <c r="E172" s="54"/>
      <c r="F172" s="55"/>
      <c r="G172" s="55"/>
      <c r="H172" s="91"/>
      <c r="I172" s="55"/>
      <c r="J172" s="55"/>
      <c r="K172" s="91"/>
      <c r="L172" s="55"/>
      <c r="M172" s="55"/>
      <c r="N172" s="91"/>
      <c r="O172" s="91"/>
      <c r="P172" s="91"/>
      <c r="Q172" s="108" t="s">
        <v>2</v>
      </c>
      <c r="R172" s="53" t="s">
        <v>2</v>
      </c>
      <c r="S172" s="56" t="s">
        <v>2</v>
      </c>
      <c r="T172" s="53" t="s">
        <v>2</v>
      </c>
      <c r="U172" s="108"/>
      <c r="V172" s="22"/>
    </row>
    <row r="173" spans="1:22" s="21" customFormat="1" ht="26.25" customHeight="1" x14ac:dyDescent="0.25">
      <c r="A173" s="56" t="s">
        <v>2</v>
      </c>
      <c r="B173" s="108" t="s">
        <v>2</v>
      </c>
      <c r="C173" s="53" t="s">
        <v>2</v>
      </c>
      <c r="D173" s="53"/>
      <c r="E173" s="54"/>
      <c r="F173" s="55"/>
      <c r="G173" s="55"/>
      <c r="H173" s="91"/>
      <c r="I173" s="55"/>
      <c r="J173" s="55"/>
      <c r="K173" s="91"/>
      <c r="L173" s="55"/>
      <c r="M173" s="55"/>
      <c r="N173" s="91"/>
      <c r="O173" s="91"/>
      <c r="P173" s="91"/>
      <c r="Q173" s="108" t="s">
        <v>2</v>
      </c>
      <c r="R173" s="53" t="s">
        <v>2</v>
      </c>
      <c r="S173" s="56" t="s">
        <v>2</v>
      </c>
      <c r="T173" s="53" t="s">
        <v>2</v>
      </c>
      <c r="U173" s="108"/>
      <c r="V173" s="22"/>
    </row>
    <row r="174" spans="1:22" s="21" customFormat="1" ht="26.25" customHeight="1" x14ac:dyDescent="0.25">
      <c r="A174" s="56" t="s">
        <v>2</v>
      </c>
      <c r="B174" s="108" t="s">
        <v>2</v>
      </c>
      <c r="C174" s="53" t="s">
        <v>2</v>
      </c>
      <c r="D174" s="53"/>
      <c r="E174" s="54"/>
      <c r="F174" s="55"/>
      <c r="G174" s="55"/>
      <c r="H174" s="91"/>
      <c r="I174" s="55"/>
      <c r="J174" s="55"/>
      <c r="K174" s="91"/>
      <c r="L174" s="55"/>
      <c r="M174" s="55"/>
      <c r="N174" s="91"/>
      <c r="O174" s="91"/>
      <c r="P174" s="91"/>
      <c r="Q174" s="108" t="s">
        <v>2</v>
      </c>
      <c r="R174" s="53" t="s">
        <v>2</v>
      </c>
      <c r="S174" s="56" t="s">
        <v>2</v>
      </c>
      <c r="T174" s="53" t="s">
        <v>2</v>
      </c>
      <c r="U174" s="108"/>
      <c r="V174" s="22"/>
    </row>
    <row r="175" spans="1:22" s="21" customFormat="1" ht="26.25" customHeight="1" x14ac:dyDescent="0.25">
      <c r="A175" s="56" t="s">
        <v>2</v>
      </c>
      <c r="B175" s="108" t="s">
        <v>2</v>
      </c>
      <c r="C175" s="53" t="s">
        <v>2</v>
      </c>
      <c r="D175" s="53"/>
      <c r="E175" s="54"/>
      <c r="F175" s="55"/>
      <c r="G175" s="55"/>
      <c r="H175" s="91"/>
      <c r="I175" s="55"/>
      <c r="J175" s="55"/>
      <c r="K175" s="91"/>
      <c r="L175" s="55"/>
      <c r="M175" s="55"/>
      <c r="N175" s="91"/>
      <c r="O175" s="91"/>
      <c r="P175" s="91"/>
      <c r="Q175" s="108" t="s">
        <v>2</v>
      </c>
      <c r="R175" s="53" t="s">
        <v>2</v>
      </c>
      <c r="S175" s="56" t="s">
        <v>2</v>
      </c>
      <c r="T175" s="53" t="s">
        <v>2</v>
      </c>
      <c r="U175" s="108"/>
      <c r="V175" s="22"/>
    </row>
    <row r="176" spans="1:22" s="21" customFormat="1" ht="26.25" customHeight="1" x14ac:dyDescent="0.25">
      <c r="A176" s="56" t="s">
        <v>2</v>
      </c>
      <c r="B176" s="108" t="s">
        <v>2</v>
      </c>
      <c r="C176" s="53" t="s">
        <v>2</v>
      </c>
      <c r="D176" s="53"/>
      <c r="E176" s="54"/>
      <c r="F176" s="55"/>
      <c r="G176" s="55"/>
      <c r="H176" s="91"/>
      <c r="I176" s="55"/>
      <c r="J176" s="55"/>
      <c r="K176" s="91"/>
      <c r="L176" s="55"/>
      <c r="M176" s="55"/>
      <c r="N176" s="91"/>
      <c r="O176" s="91"/>
      <c r="P176" s="91"/>
      <c r="Q176" s="108" t="s">
        <v>2</v>
      </c>
      <c r="R176" s="53" t="s">
        <v>2</v>
      </c>
      <c r="S176" s="56" t="s">
        <v>2</v>
      </c>
      <c r="T176" s="53" t="s">
        <v>2</v>
      </c>
      <c r="U176" s="108"/>
      <c r="V176" s="22"/>
    </row>
    <row r="177" spans="1:22" s="21" customFormat="1" ht="26.25" customHeight="1" x14ac:dyDescent="0.25">
      <c r="A177" s="56" t="s">
        <v>2</v>
      </c>
      <c r="B177" s="108" t="s">
        <v>2</v>
      </c>
      <c r="C177" s="53" t="s">
        <v>2</v>
      </c>
      <c r="D177" s="53"/>
      <c r="E177" s="54"/>
      <c r="F177" s="55"/>
      <c r="G177" s="55"/>
      <c r="H177" s="91"/>
      <c r="I177" s="55"/>
      <c r="J177" s="55"/>
      <c r="K177" s="91"/>
      <c r="L177" s="55"/>
      <c r="M177" s="55"/>
      <c r="N177" s="91"/>
      <c r="O177" s="91"/>
      <c r="P177" s="91"/>
      <c r="Q177" s="108" t="s">
        <v>2</v>
      </c>
      <c r="R177" s="53" t="s">
        <v>2</v>
      </c>
      <c r="S177" s="56" t="s">
        <v>2</v>
      </c>
      <c r="T177" s="53" t="s">
        <v>2</v>
      </c>
      <c r="U177" s="108"/>
      <c r="V177" s="22"/>
    </row>
    <row r="178" spans="1:22" s="21" customFormat="1" ht="26.25" customHeight="1" x14ac:dyDescent="0.25">
      <c r="A178" s="56" t="s">
        <v>2</v>
      </c>
      <c r="B178" s="108" t="s">
        <v>2</v>
      </c>
      <c r="C178" s="53" t="s">
        <v>2</v>
      </c>
      <c r="D178" s="53"/>
      <c r="E178" s="54"/>
      <c r="F178" s="55"/>
      <c r="G178" s="55"/>
      <c r="H178" s="91"/>
      <c r="I178" s="55"/>
      <c r="J178" s="55"/>
      <c r="K178" s="91"/>
      <c r="L178" s="55"/>
      <c r="M178" s="55"/>
      <c r="N178" s="91"/>
      <c r="O178" s="91"/>
      <c r="P178" s="91"/>
      <c r="Q178" s="108" t="s">
        <v>2</v>
      </c>
      <c r="R178" s="53" t="s">
        <v>2</v>
      </c>
      <c r="S178" s="56" t="s">
        <v>2</v>
      </c>
      <c r="T178" s="53" t="s">
        <v>2</v>
      </c>
      <c r="U178" s="108"/>
      <c r="V178" s="22"/>
    </row>
    <row r="179" spans="1:22" s="21" customFormat="1" ht="26.25" customHeight="1" x14ac:dyDescent="0.25">
      <c r="A179" s="56" t="s">
        <v>2</v>
      </c>
      <c r="B179" s="108" t="s">
        <v>2</v>
      </c>
      <c r="C179" s="53" t="s">
        <v>2</v>
      </c>
      <c r="D179" s="53"/>
      <c r="E179" s="54"/>
      <c r="F179" s="55"/>
      <c r="G179" s="55"/>
      <c r="H179" s="91"/>
      <c r="I179" s="55"/>
      <c r="J179" s="55"/>
      <c r="K179" s="91"/>
      <c r="L179" s="55"/>
      <c r="M179" s="55"/>
      <c r="N179" s="91"/>
      <c r="O179" s="91"/>
      <c r="P179" s="91"/>
      <c r="Q179" s="108" t="s">
        <v>2</v>
      </c>
      <c r="R179" s="53" t="s">
        <v>2</v>
      </c>
      <c r="S179" s="56" t="s">
        <v>2</v>
      </c>
      <c r="T179" s="53" t="s">
        <v>2</v>
      </c>
      <c r="U179" s="108"/>
      <c r="V179" s="22"/>
    </row>
    <row r="180" spans="1:22" s="21" customFormat="1" ht="6.95" customHeight="1" x14ac:dyDescent="0.25">
      <c r="A180" s="12"/>
      <c r="B180" s="103"/>
      <c r="C180" s="15"/>
      <c r="D180" s="15"/>
      <c r="E180" s="15"/>
      <c r="F180" s="15"/>
      <c r="G180" s="15"/>
      <c r="H180" s="15"/>
      <c r="I180" s="15"/>
      <c r="J180" s="15"/>
      <c r="K180" s="15"/>
      <c r="L180" s="15"/>
      <c r="M180" s="15"/>
      <c r="N180" s="15"/>
      <c r="O180" s="15"/>
      <c r="P180" s="15"/>
      <c r="Q180" s="15"/>
      <c r="R180" s="15"/>
      <c r="S180" s="15"/>
      <c r="T180" s="15"/>
      <c r="U180" s="15"/>
      <c r="V180" s="22"/>
    </row>
    <row r="181" spans="1:22" s="21" customFormat="1" ht="53.1" customHeight="1" x14ac:dyDescent="0.25">
      <c r="A181" s="11" t="s">
        <v>17</v>
      </c>
      <c r="B181" s="175"/>
      <c r="C181" s="176"/>
      <c r="D181" s="176"/>
      <c r="E181" s="176"/>
      <c r="F181" s="176"/>
      <c r="G181" s="176"/>
      <c r="H181" s="177"/>
      <c r="I181" s="15"/>
      <c r="J181" s="15"/>
      <c r="K181" s="15"/>
      <c r="L181" s="15"/>
      <c r="M181" s="15"/>
      <c r="N181" s="15"/>
      <c r="O181" s="15"/>
      <c r="P181" s="15"/>
      <c r="Q181" s="15"/>
      <c r="R181" s="15"/>
      <c r="S181" s="15"/>
      <c r="T181" s="15"/>
      <c r="U181" s="15"/>
      <c r="V181" s="22"/>
    </row>
    <row r="182" spans="1:22" s="24" customFormat="1" ht="6.95" customHeight="1" thickBot="1" x14ac:dyDescent="0.3">
      <c r="A182" s="13"/>
      <c r="B182" s="14"/>
      <c r="C182" s="25"/>
      <c r="D182" s="25"/>
      <c r="E182" s="25"/>
      <c r="F182" s="25"/>
      <c r="G182" s="25"/>
      <c r="H182" s="25"/>
      <c r="I182" s="25"/>
      <c r="J182" s="25"/>
      <c r="K182" s="25"/>
      <c r="L182" s="25"/>
      <c r="M182" s="25"/>
      <c r="N182" s="25"/>
      <c r="O182" s="25"/>
      <c r="P182" s="25"/>
      <c r="Q182" s="25"/>
      <c r="R182" s="25"/>
      <c r="S182" s="25"/>
      <c r="T182" s="25"/>
      <c r="U182" s="25"/>
      <c r="V182" s="26"/>
    </row>
    <row r="183" spans="1:22" s="21" customFormat="1" ht="18" customHeight="1" x14ac:dyDescent="0.25">
      <c r="A183" s="17" t="s">
        <v>24</v>
      </c>
      <c r="B183" s="74" t="s">
        <v>129</v>
      </c>
      <c r="C183" s="171"/>
      <c r="D183" s="172"/>
      <c r="E183" s="19"/>
      <c r="F183" s="19"/>
      <c r="G183" s="18"/>
      <c r="H183" s="18"/>
      <c r="I183" s="18"/>
      <c r="J183" s="18"/>
      <c r="K183" s="18"/>
      <c r="L183" s="18"/>
      <c r="M183" s="18"/>
      <c r="N183" s="18"/>
      <c r="O183" s="18"/>
      <c r="P183" s="18"/>
      <c r="Q183" s="18"/>
      <c r="R183" s="18"/>
      <c r="S183" s="18"/>
      <c r="T183" s="18"/>
      <c r="U183" s="18"/>
      <c r="V183" s="20"/>
    </row>
    <row r="184" spans="1:22" s="21" customFormat="1" ht="6.95" customHeight="1" x14ac:dyDescent="0.25">
      <c r="A184" s="10"/>
      <c r="B184" s="6"/>
      <c r="C184" s="6"/>
      <c r="D184" s="6"/>
      <c r="E184" s="6"/>
      <c r="F184" s="6"/>
      <c r="G184" s="15"/>
      <c r="H184" s="15"/>
      <c r="I184" s="15"/>
      <c r="J184" s="15"/>
      <c r="K184" s="15"/>
      <c r="L184" s="15"/>
      <c r="M184" s="15"/>
      <c r="N184" s="15"/>
      <c r="O184" s="15"/>
      <c r="P184" s="15"/>
      <c r="Q184" s="15"/>
      <c r="R184" s="15"/>
      <c r="S184" s="15"/>
      <c r="T184" s="15"/>
      <c r="U184" s="15"/>
      <c r="V184" s="22"/>
    </row>
    <row r="185" spans="1:22" s="21" customFormat="1" ht="30" customHeight="1" x14ac:dyDescent="0.25">
      <c r="A185" s="11" t="s">
        <v>18</v>
      </c>
      <c r="B185" s="108"/>
      <c r="C185" s="106" t="s">
        <v>16</v>
      </c>
      <c r="D185" s="173"/>
      <c r="E185" s="174"/>
      <c r="F185" s="105" t="s">
        <v>471</v>
      </c>
      <c r="G185" s="92"/>
      <c r="H185" s="15"/>
      <c r="I185" s="15"/>
      <c r="J185" s="15"/>
      <c r="K185" s="15"/>
      <c r="L185" s="15"/>
      <c r="M185" s="15"/>
      <c r="N185" s="15"/>
      <c r="O185" s="15"/>
      <c r="P185" s="15"/>
      <c r="Q185" s="15"/>
      <c r="R185" s="15"/>
      <c r="S185" s="15"/>
      <c r="T185" s="15"/>
      <c r="U185" s="15"/>
      <c r="V185" s="22"/>
    </row>
    <row r="186" spans="1:22" s="21" customFormat="1" ht="9" customHeight="1" x14ac:dyDescent="0.25">
      <c r="A186" s="11"/>
      <c r="B186" s="105"/>
      <c r="C186" s="23"/>
      <c r="D186" s="23"/>
      <c r="E186" s="15"/>
      <c r="F186" s="15"/>
      <c r="G186" s="15"/>
      <c r="H186" s="15"/>
      <c r="I186" s="15"/>
      <c r="J186" s="15"/>
      <c r="K186" s="15"/>
      <c r="L186" s="15"/>
      <c r="M186" s="15"/>
      <c r="N186" s="15"/>
      <c r="O186" s="15"/>
      <c r="P186" s="15"/>
      <c r="Q186" s="15"/>
      <c r="R186" s="15"/>
      <c r="S186" s="15"/>
      <c r="T186" s="15"/>
      <c r="U186" s="15"/>
      <c r="V186" s="22"/>
    </row>
    <row r="187" spans="1:22" s="21" customFormat="1" ht="25.5" customHeight="1" x14ac:dyDescent="0.25">
      <c r="A187" s="11" t="s">
        <v>127</v>
      </c>
      <c r="B187" s="92"/>
      <c r="C187" s="105" t="s">
        <v>122</v>
      </c>
      <c r="D187" s="92"/>
      <c r="E187" s="160" t="s">
        <v>123</v>
      </c>
      <c r="F187" s="161"/>
      <c r="G187" s="92"/>
      <c r="H187" s="160" t="s">
        <v>124</v>
      </c>
      <c r="I187" s="162"/>
      <c r="J187" s="185" t="s">
        <v>2</v>
      </c>
      <c r="K187" s="186"/>
      <c r="L187" s="15"/>
      <c r="M187" s="15"/>
      <c r="N187" s="15"/>
      <c r="O187" s="15"/>
      <c r="P187" s="15"/>
      <c r="Q187" s="15"/>
      <c r="R187" s="15"/>
      <c r="S187" s="15"/>
      <c r="T187" s="15"/>
      <c r="U187" s="15"/>
      <c r="V187" s="22"/>
    </row>
    <row r="188" spans="1:22" s="21" customFormat="1" ht="12.75" customHeight="1" x14ac:dyDescent="0.25">
      <c r="A188" s="142" t="s">
        <v>128</v>
      </c>
      <c r="B188" s="143"/>
      <c r="C188" s="143"/>
      <c r="D188" s="143"/>
      <c r="E188" s="143"/>
      <c r="F188" s="15"/>
      <c r="G188" s="16"/>
      <c r="H188" s="15"/>
      <c r="I188" s="15"/>
      <c r="J188" s="15"/>
      <c r="K188" s="15"/>
      <c r="L188" s="15"/>
      <c r="M188" s="15"/>
      <c r="N188" s="15"/>
      <c r="O188" s="15"/>
      <c r="P188" s="15"/>
      <c r="Q188" s="15"/>
      <c r="R188" s="15"/>
      <c r="S188" s="15"/>
      <c r="T188" s="15"/>
      <c r="U188" s="15"/>
      <c r="V188" s="22"/>
    </row>
    <row r="189" spans="1:22" s="30" customFormat="1" ht="12.75" x14ac:dyDescent="0.2">
      <c r="A189" s="144"/>
      <c r="B189" s="145"/>
      <c r="C189" s="145"/>
      <c r="D189" s="145"/>
      <c r="E189" s="145"/>
      <c r="F189" s="146" t="s">
        <v>11</v>
      </c>
      <c r="G189" s="147"/>
      <c r="H189" s="147"/>
      <c r="I189" s="146" t="s">
        <v>12</v>
      </c>
      <c r="J189" s="147"/>
      <c r="K189" s="147"/>
      <c r="L189" s="146" t="s">
        <v>13</v>
      </c>
      <c r="M189" s="147"/>
      <c r="N189" s="147"/>
      <c r="O189" s="28"/>
      <c r="P189" s="28"/>
      <c r="Q189" s="28"/>
      <c r="R189" s="28"/>
      <c r="S189" s="28"/>
      <c r="T189" s="28"/>
      <c r="U189" s="28"/>
      <c r="V189" s="29"/>
    </row>
    <row r="190" spans="1:22" s="34" customFormat="1" ht="52.5" customHeight="1" x14ac:dyDescent="0.2">
      <c r="A190" s="48" t="s">
        <v>1</v>
      </c>
      <c r="B190" s="31" t="s">
        <v>3</v>
      </c>
      <c r="C190" s="31" t="s">
        <v>473</v>
      </c>
      <c r="D190" s="31" t="s">
        <v>474</v>
      </c>
      <c r="E190" s="31" t="s">
        <v>472</v>
      </c>
      <c r="F190" s="107" t="s">
        <v>99</v>
      </c>
      <c r="G190" s="107" t="s">
        <v>100</v>
      </c>
      <c r="H190" s="107" t="s">
        <v>101</v>
      </c>
      <c r="I190" s="107" t="s">
        <v>102</v>
      </c>
      <c r="J190" s="107" t="s">
        <v>103</v>
      </c>
      <c r="K190" s="107" t="s">
        <v>104</v>
      </c>
      <c r="L190" s="107" t="s">
        <v>105</v>
      </c>
      <c r="M190" s="107" t="s">
        <v>106</v>
      </c>
      <c r="N190" s="107" t="s">
        <v>107</v>
      </c>
      <c r="O190" s="31" t="s">
        <v>10</v>
      </c>
      <c r="P190" s="31" t="s">
        <v>82</v>
      </c>
      <c r="Q190" s="31" t="s">
        <v>83</v>
      </c>
      <c r="R190" s="31" t="s">
        <v>475</v>
      </c>
      <c r="S190" s="31" t="s">
        <v>476</v>
      </c>
      <c r="T190" s="31" t="s">
        <v>649</v>
      </c>
      <c r="U190" s="31" t="s">
        <v>477</v>
      </c>
      <c r="V190" s="33"/>
    </row>
    <row r="191" spans="1:22" s="21" customFormat="1" ht="26.25" customHeight="1" x14ac:dyDescent="0.25">
      <c r="A191" s="56" t="s">
        <v>2</v>
      </c>
      <c r="B191" s="117" t="s">
        <v>2</v>
      </c>
      <c r="C191" s="53" t="s">
        <v>2</v>
      </c>
      <c r="D191" s="53"/>
      <c r="E191" s="54"/>
      <c r="F191" s="55"/>
      <c r="G191" s="55"/>
      <c r="H191" s="91"/>
      <c r="I191" s="55"/>
      <c r="J191" s="55"/>
      <c r="K191" s="91"/>
      <c r="L191" s="55"/>
      <c r="M191" s="55"/>
      <c r="N191" s="91"/>
      <c r="O191" s="91"/>
      <c r="P191" s="91"/>
      <c r="Q191" s="117" t="s">
        <v>2</v>
      </c>
      <c r="R191" s="53" t="s">
        <v>2</v>
      </c>
      <c r="S191" s="56" t="s">
        <v>2</v>
      </c>
      <c r="T191" s="53" t="s">
        <v>2</v>
      </c>
      <c r="U191" s="108"/>
      <c r="V191" s="22"/>
    </row>
    <row r="192" spans="1:22" s="21" customFormat="1" ht="26.25" customHeight="1" x14ac:dyDescent="0.25">
      <c r="A192" s="56" t="s">
        <v>2</v>
      </c>
      <c r="B192" s="108" t="s">
        <v>2</v>
      </c>
      <c r="C192" s="53" t="s">
        <v>2</v>
      </c>
      <c r="D192" s="53"/>
      <c r="E192" s="54"/>
      <c r="F192" s="55"/>
      <c r="G192" s="55"/>
      <c r="H192" s="91"/>
      <c r="I192" s="55"/>
      <c r="J192" s="55"/>
      <c r="K192" s="91"/>
      <c r="L192" s="55"/>
      <c r="M192" s="55"/>
      <c r="N192" s="91"/>
      <c r="O192" s="91"/>
      <c r="P192" s="91"/>
      <c r="Q192" s="108" t="s">
        <v>2</v>
      </c>
      <c r="R192" s="53" t="s">
        <v>2</v>
      </c>
      <c r="S192" s="56" t="s">
        <v>2</v>
      </c>
      <c r="T192" s="53" t="s">
        <v>2</v>
      </c>
      <c r="U192" s="108"/>
      <c r="V192" s="22"/>
    </row>
    <row r="193" spans="1:22" s="21" customFormat="1" ht="26.25" customHeight="1" x14ac:dyDescent="0.25">
      <c r="A193" s="56" t="s">
        <v>2</v>
      </c>
      <c r="B193" s="108" t="s">
        <v>2</v>
      </c>
      <c r="C193" s="53" t="s">
        <v>2</v>
      </c>
      <c r="D193" s="53"/>
      <c r="E193" s="54"/>
      <c r="F193" s="55"/>
      <c r="G193" s="55"/>
      <c r="H193" s="91"/>
      <c r="I193" s="55"/>
      <c r="J193" s="55"/>
      <c r="K193" s="91"/>
      <c r="L193" s="55"/>
      <c r="M193" s="55"/>
      <c r="N193" s="91"/>
      <c r="O193" s="91"/>
      <c r="P193" s="91"/>
      <c r="Q193" s="108" t="s">
        <v>2</v>
      </c>
      <c r="R193" s="53" t="s">
        <v>2</v>
      </c>
      <c r="S193" s="56" t="s">
        <v>2</v>
      </c>
      <c r="T193" s="53" t="s">
        <v>2</v>
      </c>
      <c r="U193" s="108"/>
      <c r="V193" s="22"/>
    </row>
    <row r="194" spans="1:22" s="21" customFormat="1" ht="26.25" customHeight="1" x14ac:dyDescent="0.25">
      <c r="A194" s="56" t="s">
        <v>2</v>
      </c>
      <c r="B194" s="108" t="s">
        <v>2</v>
      </c>
      <c r="C194" s="53" t="s">
        <v>2</v>
      </c>
      <c r="D194" s="53"/>
      <c r="E194" s="54"/>
      <c r="F194" s="55"/>
      <c r="G194" s="55"/>
      <c r="H194" s="91"/>
      <c r="I194" s="55"/>
      <c r="J194" s="55"/>
      <c r="K194" s="91"/>
      <c r="L194" s="55"/>
      <c r="M194" s="55"/>
      <c r="N194" s="91"/>
      <c r="O194" s="91"/>
      <c r="P194" s="91"/>
      <c r="Q194" s="108" t="s">
        <v>2</v>
      </c>
      <c r="R194" s="53" t="s">
        <v>2</v>
      </c>
      <c r="S194" s="56" t="s">
        <v>2</v>
      </c>
      <c r="T194" s="53" t="s">
        <v>2</v>
      </c>
      <c r="U194" s="108"/>
      <c r="V194" s="22"/>
    </row>
    <row r="195" spans="1:22" s="21" customFormat="1" ht="26.25" customHeight="1" x14ac:dyDescent="0.25">
      <c r="A195" s="56" t="s">
        <v>2</v>
      </c>
      <c r="B195" s="108" t="s">
        <v>2</v>
      </c>
      <c r="C195" s="53" t="s">
        <v>2</v>
      </c>
      <c r="D195" s="53"/>
      <c r="E195" s="54"/>
      <c r="F195" s="55"/>
      <c r="G195" s="55"/>
      <c r="H195" s="91"/>
      <c r="I195" s="55"/>
      <c r="J195" s="55"/>
      <c r="K195" s="91"/>
      <c r="L195" s="55"/>
      <c r="M195" s="55"/>
      <c r="N195" s="91"/>
      <c r="O195" s="91"/>
      <c r="P195" s="91"/>
      <c r="Q195" s="108" t="s">
        <v>2</v>
      </c>
      <c r="R195" s="53" t="s">
        <v>2</v>
      </c>
      <c r="S195" s="56" t="s">
        <v>2</v>
      </c>
      <c r="T195" s="53" t="s">
        <v>2</v>
      </c>
      <c r="U195" s="108"/>
      <c r="V195" s="22"/>
    </row>
    <row r="196" spans="1:22" s="21" customFormat="1" ht="26.25" customHeight="1" x14ac:dyDescent="0.25">
      <c r="A196" s="56" t="s">
        <v>2</v>
      </c>
      <c r="B196" s="108" t="s">
        <v>2</v>
      </c>
      <c r="C196" s="53" t="s">
        <v>2</v>
      </c>
      <c r="D196" s="53"/>
      <c r="E196" s="54"/>
      <c r="F196" s="55"/>
      <c r="G196" s="55"/>
      <c r="H196" s="91"/>
      <c r="I196" s="55"/>
      <c r="J196" s="55"/>
      <c r="K196" s="91"/>
      <c r="L196" s="55"/>
      <c r="M196" s="55"/>
      <c r="N196" s="91"/>
      <c r="O196" s="91"/>
      <c r="P196" s="91"/>
      <c r="Q196" s="108" t="s">
        <v>2</v>
      </c>
      <c r="R196" s="53" t="s">
        <v>2</v>
      </c>
      <c r="S196" s="56" t="s">
        <v>2</v>
      </c>
      <c r="T196" s="53" t="s">
        <v>2</v>
      </c>
      <c r="U196" s="108"/>
      <c r="V196" s="22"/>
    </row>
    <row r="197" spans="1:22" s="21" customFormat="1" ht="26.25" customHeight="1" x14ac:dyDescent="0.25">
      <c r="A197" s="56" t="s">
        <v>2</v>
      </c>
      <c r="B197" s="108" t="s">
        <v>2</v>
      </c>
      <c r="C197" s="53" t="s">
        <v>2</v>
      </c>
      <c r="D197" s="53"/>
      <c r="E197" s="54"/>
      <c r="F197" s="55"/>
      <c r="G197" s="55"/>
      <c r="H197" s="91"/>
      <c r="I197" s="55"/>
      <c r="J197" s="55"/>
      <c r="K197" s="91"/>
      <c r="L197" s="55"/>
      <c r="M197" s="55"/>
      <c r="N197" s="91"/>
      <c r="O197" s="91"/>
      <c r="P197" s="91"/>
      <c r="Q197" s="108" t="s">
        <v>2</v>
      </c>
      <c r="R197" s="53" t="s">
        <v>2</v>
      </c>
      <c r="S197" s="56" t="s">
        <v>2</v>
      </c>
      <c r="T197" s="53" t="s">
        <v>2</v>
      </c>
      <c r="U197" s="108"/>
      <c r="V197" s="22"/>
    </row>
    <row r="198" spans="1:22" s="21" customFormat="1" ht="26.25" customHeight="1" x14ac:dyDescent="0.25">
      <c r="A198" s="56" t="s">
        <v>2</v>
      </c>
      <c r="B198" s="108" t="s">
        <v>2</v>
      </c>
      <c r="C198" s="53" t="s">
        <v>2</v>
      </c>
      <c r="D198" s="53"/>
      <c r="E198" s="54"/>
      <c r="F198" s="55"/>
      <c r="G198" s="55"/>
      <c r="H198" s="91"/>
      <c r="I198" s="55"/>
      <c r="J198" s="55"/>
      <c r="K198" s="91"/>
      <c r="L198" s="55"/>
      <c r="M198" s="55"/>
      <c r="N198" s="91"/>
      <c r="O198" s="91"/>
      <c r="P198" s="91"/>
      <c r="Q198" s="108" t="s">
        <v>2</v>
      </c>
      <c r="R198" s="53" t="s">
        <v>2</v>
      </c>
      <c r="S198" s="56" t="s">
        <v>2</v>
      </c>
      <c r="T198" s="53" t="s">
        <v>2</v>
      </c>
      <c r="U198" s="108"/>
      <c r="V198" s="22"/>
    </row>
    <row r="199" spans="1:22" s="21" customFormat="1" ht="26.25" customHeight="1" x14ac:dyDescent="0.25">
      <c r="A199" s="56" t="s">
        <v>2</v>
      </c>
      <c r="B199" s="108" t="s">
        <v>2</v>
      </c>
      <c r="C199" s="53" t="s">
        <v>2</v>
      </c>
      <c r="D199" s="53"/>
      <c r="E199" s="54"/>
      <c r="F199" s="55"/>
      <c r="G199" s="55"/>
      <c r="H199" s="91"/>
      <c r="I199" s="55"/>
      <c r="J199" s="55"/>
      <c r="K199" s="91"/>
      <c r="L199" s="55"/>
      <c r="M199" s="55"/>
      <c r="N199" s="91"/>
      <c r="O199" s="91"/>
      <c r="P199" s="91"/>
      <c r="Q199" s="108" t="s">
        <v>2</v>
      </c>
      <c r="R199" s="53" t="s">
        <v>2</v>
      </c>
      <c r="S199" s="56" t="s">
        <v>2</v>
      </c>
      <c r="T199" s="53" t="s">
        <v>2</v>
      </c>
      <c r="U199" s="108"/>
      <c r="V199" s="22"/>
    </row>
    <row r="200" spans="1:22" s="21" customFormat="1" ht="26.25" customHeight="1" x14ac:dyDescent="0.25">
      <c r="A200" s="56" t="s">
        <v>2</v>
      </c>
      <c r="B200" s="108" t="s">
        <v>2</v>
      </c>
      <c r="C200" s="53" t="s">
        <v>2</v>
      </c>
      <c r="D200" s="53"/>
      <c r="E200" s="54"/>
      <c r="F200" s="55"/>
      <c r="G200" s="55"/>
      <c r="H200" s="91"/>
      <c r="I200" s="55"/>
      <c r="J200" s="55"/>
      <c r="K200" s="91"/>
      <c r="L200" s="55"/>
      <c r="M200" s="55"/>
      <c r="N200" s="91"/>
      <c r="O200" s="91"/>
      <c r="P200" s="91"/>
      <c r="Q200" s="108" t="s">
        <v>2</v>
      </c>
      <c r="R200" s="53" t="s">
        <v>2</v>
      </c>
      <c r="S200" s="56" t="s">
        <v>2</v>
      </c>
      <c r="T200" s="53" t="s">
        <v>2</v>
      </c>
      <c r="U200" s="108"/>
      <c r="V200" s="22"/>
    </row>
    <row r="201" spans="1:22" s="21" customFormat="1" ht="26.25" customHeight="1" x14ac:dyDescent="0.25">
      <c r="A201" s="56" t="s">
        <v>2</v>
      </c>
      <c r="B201" s="108" t="s">
        <v>2</v>
      </c>
      <c r="C201" s="53" t="s">
        <v>2</v>
      </c>
      <c r="D201" s="53"/>
      <c r="E201" s="54"/>
      <c r="F201" s="55"/>
      <c r="G201" s="55"/>
      <c r="H201" s="91"/>
      <c r="I201" s="55"/>
      <c r="J201" s="55"/>
      <c r="K201" s="91"/>
      <c r="L201" s="55"/>
      <c r="M201" s="55"/>
      <c r="N201" s="91"/>
      <c r="O201" s="91"/>
      <c r="P201" s="91"/>
      <c r="Q201" s="108" t="s">
        <v>2</v>
      </c>
      <c r="R201" s="53" t="s">
        <v>2</v>
      </c>
      <c r="S201" s="56" t="s">
        <v>2</v>
      </c>
      <c r="T201" s="53" t="s">
        <v>2</v>
      </c>
      <c r="U201" s="108"/>
      <c r="V201" s="22"/>
    </row>
    <row r="202" spans="1:22" s="21" customFormat="1" ht="26.25" customHeight="1" x14ac:dyDescent="0.25">
      <c r="A202" s="56" t="s">
        <v>2</v>
      </c>
      <c r="B202" s="108" t="s">
        <v>2</v>
      </c>
      <c r="C202" s="53" t="s">
        <v>2</v>
      </c>
      <c r="D202" s="53"/>
      <c r="E202" s="54"/>
      <c r="F202" s="55"/>
      <c r="G202" s="55"/>
      <c r="H202" s="91"/>
      <c r="I202" s="55"/>
      <c r="J202" s="55"/>
      <c r="K202" s="91"/>
      <c r="L202" s="55"/>
      <c r="M202" s="55"/>
      <c r="N202" s="91"/>
      <c r="O202" s="91"/>
      <c r="P202" s="91"/>
      <c r="Q202" s="108" t="s">
        <v>2</v>
      </c>
      <c r="R202" s="53" t="s">
        <v>2</v>
      </c>
      <c r="S202" s="56" t="s">
        <v>2</v>
      </c>
      <c r="T202" s="53" t="s">
        <v>2</v>
      </c>
      <c r="U202" s="108"/>
      <c r="V202" s="22"/>
    </row>
    <row r="203" spans="1:22" s="21" customFormat="1" ht="26.25" customHeight="1" x14ac:dyDescent="0.25">
      <c r="A203" s="56" t="s">
        <v>2</v>
      </c>
      <c r="B203" s="108" t="s">
        <v>2</v>
      </c>
      <c r="C203" s="53" t="s">
        <v>2</v>
      </c>
      <c r="D203" s="53"/>
      <c r="E203" s="54"/>
      <c r="F203" s="55"/>
      <c r="G203" s="55"/>
      <c r="H203" s="91"/>
      <c r="I203" s="55"/>
      <c r="J203" s="55"/>
      <c r="K203" s="91"/>
      <c r="L203" s="55"/>
      <c r="M203" s="55"/>
      <c r="N203" s="91"/>
      <c r="O203" s="91"/>
      <c r="P203" s="91"/>
      <c r="Q203" s="108" t="s">
        <v>2</v>
      </c>
      <c r="R203" s="53" t="s">
        <v>2</v>
      </c>
      <c r="S203" s="56" t="s">
        <v>2</v>
      </c>
      <c r="T203" s="53" t="s">
        <v>2</v>
      </c>
      <c r="U203" s="108"/>
      <c r="V203" s="22"/>
    </row>
    <row r="204" spans="1:22" s="21" customFormat="1" ht="26.25" customHeight="1" x14ac:dyDescent="0.25">
      <c r="A204" s="56" t="s">
        <v>2</v>
      </c>
      <c r="B204" s="108" t="s">
        <v>2</v>
      </c>
      <c r="C204" s="53" t="s">
        <v>2</v>
      </c>
      <c r="D204" s="53"/>
      <c r="E204" s="54"/>
      <c r="F204" s="55"/>
      <c r="G204" s="55"/>
      <c r="H204" s="91"/>
      <c r="I204" s="55"/>
      <c r="J204" s="55"/>
      <c r="K204" s="91"/>
      <c r="L204" s="55"/>
      <c r="M204" s="55"/>
      <c r="N204" s="91"/>
      <c r="O204" s="91"/>
      <c r="P204" s="91"/>
      <c r="Q204" s="108" t="s">
        <v>2</v>
      </c>
      <c r="R204" s="53" t="s">
        <v>2</v>
      </c>
      <c r="S204" s="56" t="s">
        <v>2</v>
      </c>
      <c r="T204" s="53" t="s">
        <v>2</v>
      </c>
      <c r="U204" s="108"/>
      <c r="V204" s="22"/>
    </row>
    <row r="205" spans="1:22" s="21" customFormat="1" ht="26.25" customHeight="1" x14ac:dyDescent="0.25">
      <c r="A205" s="56" t="s">
        <v>2</v>
      </c>
      <c r="B205" s="108" t="s">
        <v>2</v>
      </c>
      <c r="C205" s="53" t="s">
        <v>2</v>
      </c>
      <c r="D205" s="53"/>
      <c r="E205" s="54"/>
      <c r="F205" s="55"/>
      <c r="G205" s="55"/>
      <c r="H205" s="91"/>
      <c r="I205" s="55"/>
      <c r="J205" s="55"/>
      <c r="K205" s="91"/>
      <c r="L205" s="55"/>
      <c r="M205" s="55"/>
      <c r="N205" s="91"/>
      <c r="O205" s="91"/>
      <c r="P205" s="91"/>
      <c r="Q205" s="108" t="s">
        <v>2</v>
      </c>
      <c r="R205" s="53" t="s">
        <v>2</v>
      </c>
      <c r="S205" s="56" t="s">
        <v>2</v>
      </c>
      <c r="T205" s="53" t="s">
        <v>2</v>
      </c>
      <c r="U205" s="108"/>
      <c r="V205" s="22"/>
    </row>
    <row r="206" spans="1:22" s="21" customFormat="1" ht="26.25" customHeight="1" x14ac:dyDescent="0.25">
      <c r="A206" s="56" t="s">
        <v>2</v>
      </c>
      <c r="B206" s="108" t="s">
        <v>2</v>
      </c>
      <c r="C206" s="53" t="s">
        <v>2</v>
      </c>
      <c r="D206" s="53"/>
      <c r="E206" s="54"/>
      <c r="F206" s="55"/>
      <c r="G206" s="55"/>
      <c r="H206" s="91"/>
      <c r="I206" s="55"/>
      <c r="J206" s="55"/>
      <c r="K206" s="91"/>
      <c r="L206" s="55"/>
      <c r="M206" s="55"/>
      <c r="N206" s="91"/>
      <c r="O206" s="91"/>
      <c r="P206" s="91"/>
      <c r="Q206" s="108" t="s">
        <v>2</v>
      </c>
      <c r="R206" s="53" t="s">
        <v>2</v>
      </c>
      <c r="S206" s="56" t="s">
        <v>2</v>
      </c>
      <c r="T206" s="53" t="s">
        <v>2</v>
      </c>
      <c r="U206" s="108"/>
      <c r="V206" s="22"/>
    </row>
    <row r="207" spans="1:22" s="21" customFormat="1" ht="26.25" customHeight="1" x14ac:dyDescent="0.25">
      <c r="A207" s="56" t="s">
        <v>2</v>
      </c>
      <c r="B207" s="108" t="s">
        <v>2</v>
      </c>
      <c r="C207" s="53" t="s">
        <v>2</v>
      </c>
      <c r="D207" s="53"/>
      <c r="E207" s="54"/>
      <c r="F207" s="55"/>
      <c r="G207" s="55"/>
      <c r="H207" s="91"/>
      <c r="I207" s="55"/>
      <c r="J207" s="55"/>
      <c r="K207" s="91"/>
      <c r="L207" s="55"/>
      <c r="M207" s="55"/>
      <c r="N207" s="91"/>
      <c r="O207" s="91"/>
      <c r="P207" s="91"/>
      <c r="Q207" s="108" t="s">
        <v>2</v>
      </c>
      <c r="R207" s="53" t="s">
        <v>2</v>
      </c>
      <c r="S207" s="56" t="s">
        <v>2</v>
      </c>
      <c r="T207" s="53" t="s">
        <v>2</v>
      </c>
      <c r="U207" s="108"/>
      <c r="V207" s="22"/>
    </row>
    <row r="208" spans="1:22" s="21" customFormat="1" ht="6.95" customHeight="1" x14ac:dyDescent="0.25">
      <c r="A208" s="12"/>
      <c r="B208" s="103"/>
      <c r="C208" s="15"/>
      <c r="D208" s="15"/>
      <c r="E208" s="15"/>
      <c r="F208" s="15"/>
      <c r="G208" s="15"/>
      <c r="H208" s="15"/>
      <c r="I208" s="15"/>
      <c r="J208" s="15"/>
      <c r="K208" s="15"/>
      <c r="L208" s="15"/>
      <c r="M208" s="15"/>
      <c r="N208" s="15"/>
      <c r="O208" s="15"/>
      <c r="P208" s="15"/>
      <c r="Q208" s="15"/>
      <c r="R208" s="15"/>
      <c r="S208" s="15"/>
      <c r="T208" s="15"/>
      <c r="U208" s="15"/>
      <c r="V208" s="22"/>
    </row>
    <row r="209" spans="1:22" s="21" customFormat="1" ht="53.1" customHeight="1" x14ac:dyDescent="0.25">
      <c r="A209" s="11" t="s">
        <v>17</v>
      </c>
      <c r="B209" s="175"/>
      <c r="C209" s="176"/>
      <c r="D209" s="176"/>
      <c r="E209" s="176"/>
      <c r="F209" s="176"/>
      <c r="G209" s="176"/>
      <c r="H209" s="177"/>
      <c r="I209" s="15"/>
      <c r="J209" s="15"/>
      <c r="K209" s="15"/>
      <c r="L209" s="15"/>
      <c r="M209" s="15"/>
      <c r="N209" s="15"/>
      <c r="O209" s="15"/>
      <c r="P209" s="15"/>
      <c r="Q209" s="15"/>
      <c r="R209" s="15"/>
      <c r="S209" s="15"/>
      <c r="T209" s="15"/>
      <c r="U209" s="15"/>
      <c r="V209" s="22"/>
    </row>
    <row r="210" spans="1:22" s="24" customFormat="1" ht="6.95" customHeight="1" thickBot="1" x14ac:dyDescent="0.3">
      <c r="A210" s="13"/>
      <c r="B210" s="14"/>
      <c r="C210" s="25"/>
      <c r="D210" s="25"/>
      <c r="E210" s="25"/>
      <c r="F210" s="25"/>
      <c r="G210" s="25"/>
      <c r="H210" s="25"/>
      <c r="I210" s="25"/>
      <c r="J210" s="25"/>
      <c r="K210" s="25"/>
      <c r="L210" s="25"/>
      <c r="M210" s="25"/>
      <c r="N210" s="25"/>
      <c r="O210" s="25"/>
      <c r="P210" s="25"/>
      <c r="Q210" s="25"/>
      <c r="R210" s="25"/>
      <c r="S210" s="25"/>
      <c r="T210" s="25"/>
      <c r="U210" s="25"/>
      <c r="V210" s="26"/>
    </row>
    <row r="211" spans="1:22" s="21" customFormat="1" ht="18" customHeight="1" x14ac:dyDescent="0.25">
      <c r="A211" s="17" t="s">
        <v>25</v>
      </c>
      <c r="B211" s="74" t="s">
        <v>129</v>
      </c>
      <c r="C211" s="171"/>
      <c r="D211" s="172"/>
      <c r="E211" s="19"/>
      <c r="F211" s="19"/>
      <c r="G211" s="18"/>
      <c r="H211" s="18"/>
      <c r="I211" s="18"/>
      <c r="J211" s="18"/>
      <c r="K211" s="18"/>
      <c r="L211" s="18"/>
      <c r="M211" s="18"/>
      <c r="N211" s="18"/>
      <c r="O211" s="18"/>
      <c r="P211" s="18"/>
      <c r="Q211" s="18"/>
      <c r="R211" s="18"/>
      <c r="S211" s="18"/>
      <c r="T211" s="18"/>
      <c r="U211" s="18"/>
      <c r="V211" s="20"/>
    </row>
    <row r="212" spans="1:22" s="21" customFormat="1" ht="6.95" customHeight="1" x14ac:dyDescent="0.25">
      <c r="A212" s="10"/>
      <c r="B212" s="6"/>
      <c r="C212" s="6"/>
      <c r="D212" s="6"/>
      <c r="E212" s="6"/>
      <c r="F212" s="6"/>
      <c r="G212" s="15"/>
      <c r="H212" s="15"/>
      <c r="I212" s="15"/>
      <c r="J212" s="15"/>
      <c r="K212" s="15"/>
      <c r="L212" s="15"/>
      <c r="M212" s="15"/>
      <c r="N212" s="15"/>
      <c r="O212" s="15"/>
      <c r="P212" s="15"/>
      <c r="Q212" s="15"/>
      <c r="R212" s="15"/>
      <c r="S212" s="15"/>
      <c r="T212" s="15"/>
      <c r="U212" s="15"/>
      <c r="V212" s="22"/>
    </row>
    <row r="213" spans="1:22" s="21" customFormat="1" ht="30" customHeight="1" x14ac:dyDescent="0.25">
      <c r="A213" s="11" t="s">
        <v>18</v>
      </c>
      <c r="B213" s="108"/>
      <c r="C213" s="106" t="s">
        <v>16</v>
      </c>
      <c r="D213" s="173"/>
      <c r="E213" s="174"/>
      <c r="F213" s="105" t="s">
        <v>471</v>
      </c>
      <c r="G213" s="92"/>
      <c r="H213" s="15"/>
      <c r="I213" s="15"/>
      <c r="J213" s="15"/>
      <c r="K213" s="15"/>
      <c r="L213" s="15"/>
      <c r="M213" s="15"/>
      <c r="N213" s="15"/>
      <c r="O213" s="15"/>
      <c r="P213" s="15"/>
      <c r="Q213" s="15"/>
      <c r="R213" s="15"/>
      <c r="S213" s="15"/>
      <c r="T213" s="15"/>
      <c r="U213" s="15"/>
      <c r="V213" s="22"/>
    </row>
    <row r="214" spans="1:22" s="21" customFormat="1" ht="9" customHeight="1" x14ac:dyDescent="0.25">
      <c r="A214" s="11"/>
      <c r="B214" s="105"/>
      <c r="C214" s="23"/>
      <c r="D214" s="23"/>
      <c r="E214" s="15"/>
      <c r="F214" s="15"/>
      <c r="G214" s="15"/>
      <c r="H214" s="15"/>
      <c r="I214" s="15"/>
      <c r="J214" s="15"/>
      <c r="K214" s="15"/>
      <c r="L214" s="15"/>
      <c r="M214" s="15"/>
      <c r="N214" s="15"/>
      <c r="O214" s="15"/>
      <c r="P214" s="15"/>
      <c r="Q214" s="15"/>
      <c r="R214" s="15"/>
      <c r="S214" s="15"/>
      <c r="T214" s="15"/>
      <c r="U214" s="15"/>
      <c r="V214" s="22"/>
    </row>
    <row r="215" spans="1:22" s="21" customFormat="1" ht="25.5" customHeight="1" x14ac:dyDescent="0.25">
      <c r="A215" s="11" t="s">
        <v>127</v>
      </c>
      <c r="B215" s="92"/>
      <c r="C215" s="105" t="s">
        <v>122</v>
      </c>
      <c r="D215" s="92"/>
      <c r="E215" s="160" t="s">
        <v>123</v>
      </c>
      <c r="F215" s="161"/>
      <c r="G215" s="92"/>
      <c r="H215" s="160" t="s">
        <v>124</v>
      </c>
      <c r="I215" s="162"/>
      <c r="J215" s="185" t="s">
        <v>2</v>
      </c>
      <c r="K215" s="186"/>
      <c r="L215" s="15"/>
      <c r="M215" s="15"/>
      <c r="N215" s="15"/>
      <c r="O215" s="15"/>
      <c r="P215" s="15"/>
      <c r="Q215" s="15"/>
      <c r="R215" s="15"/>
      <c r="S215" s="15"/>
      <c r="T215" s="15"/>
      <c r="U215" s="15"/>
      <c r="V215" s="22"/>
    </row>
    <row r="216" spans="1:22" s="21" customFormat="1" ht="12.75" customHeight="1" x14ac:dyDescent="0.25">
      <c r="A216" s="142" t="s">
        <v>128</v>
      </c>
      <c r="B216" s="143"/>
      <c r="C216" s="143"/>
      <c r="D216" s="143"/>
      <c r="E216" s="143"/>
      <c r="F216" s="15"/>
      <c r="G216" s="16"/>
      <c r="H216" s="15"/>
      <c r="I216" s="15"/>
      <c r="J216" s="15"/>
      <c r="K216" s="15"/>
      <c r="L216" s="15"/>
      <c r="M216" s="15"/>
      <c r="N216" s="15"/>
      <c r="O216" s="15"/>
      <c r="P216" s="15"/>
      <c r="Q216" s="15"/>
      <c r="R216" s="15"/>
      <c r="S216" s="15"/>
      <c r="T216" s="15"/>
      <c r="U216" s="15"/>
      <c r="V216" s="22"/>
    </row>
    <row r="217" spans="1:22" s="30" customFormat="1" ht="12.75" x14ac:dyDescent="0.2">
      <c r="A217" s="144"/>
      <c r="B217" s="145"/>
      <c r="C217" s="145"/>
      <c r="D217" s="145"/>
      <c r="E217" s="145"/>
      <c r="F217" s="146" t="s">
        <v>11</v>
      </c>
      <c r="G217" s="147"/>
      <c r="H217" s="147"/>
      <c r="I217" s="146" t="s">
        <v>12</v>
      </c>
      <c r="J217" s="147"/>
      <c r="K217" s="147"/>
      <c r="L217" s="146" t="s">
        <v>13</v>
      </c>
      <c r="M217" s="147"/>
      <c r="N217" s="147"/>
      <c r="O217" s="28"/>
      <c r="P217" s="28"/>
      <c r="Q217" s="28"/>
      <c r="R217" s="28"/>
      <c r="S217" s="28"/>
      <c r="T217" s="28"/>
      <c r="U217" s="28"/>
      <c r="V217" s="29"/>
    </row>
    <row r="218" spans="1:22" s="34" customFormat="1" ht="52.5" customHeight="1" x14ac:dyDescent="0.2">
      <c r="A218" s="48" t="s">
        <v>1</v>
      </c>
      <c r="B218" s="31" t="s">
        <v>3</v>
      </c>
      <c r="C218" s="31" t="s">
        <v>473</v>
      </c>
      <c r="D218" s="31" t="s">
        <v>474</v>
      </c>
      <c r="E218" s="31" t="s">
        <v>472</v>
      </c>
      <c r="F218" s="107" t="s">
        <v>99</v>
      </c>
      <c r="G218" s="107" t="s">
        <v>100</v>
      </c>
      <c r="H218" s="107" t="s">
        <v>101</v>
      </c>
      <c r="I218" s="107" t="s">
        <v>102</v>
      </c>
      <c r="J218" s="107" t="s">
        <v>103</v>
      </c>
      <c r="K218" s="107" t="s">
        <v>104</v>
      </c>
      <c r="L218" s="107" t="s">
        <v>105</v>
      </c>
      <c r="M218" s="107" t="s">
        <v>106</v>
      </c>
      <c r="N218" s="107" t="s">
        <v>107</v>
      </c>
      <c r="O218" s="31" t="s">
        <v>10</v>
      </c>
      <c r="P218" s="31" t="s">
        <v>82</v>
      </c>
      <c r="Q218" s="31" t="s">
        <v>83</v>
      </c>
      <c r="R218" s="31" t="s">
        <v>475</v>
      </c>
      <c r="S218" s="31" t="s">
        <v>476</v>
      </c>
      <c r="T218" s="31" t="s">
        <v>649</v>
      </c>
      <c r="U218" s="31" t="s">
        <v>477</v>
      </c>
      <c r="V218" s="33"/>
    </row>
    <row r="219" spans="1:22" s="21" customFormat="1" ht="26.25" customHeight="1" x14ac:dyDescent="0.25">
      <c r="A219" s="56" t="s">
        <v>2</v>
      </c>
      <c r="B219" s="117" t="s">
        <v>2</v>
      </c>
      <c r="C219" s="53" t="s">
        <v>2</v>
      </c>
      <c r="D219" s="53"/>
      <c r="E219" s="54"/>
      <c r="F219" s="55"/>
      <c r="G219" s="55"/>
      <c r="H219" s="91"/>
      <c r="I219" s="55"/>
      <c r="J219" s="55"/>
      <c r="K219" s="91"/>
      <c r="L219" s="55"/>
      <c r="M219" s="55"/>
      <c r="N219" s="91"/>
      <c r="O219" s="91"/>
      <c r="P219" s="91"/>
      <c r="Q219" s="117" t="s">
        <v>2</v>
      </c>
      <c r="R219" s="53" t="s">
        <v>2</v>
      </c>
      <c r="S219" s="56" t="s">
        <v>2</v>
      </c>
      <c r="T219" s="53" t="s">
        <v>2</v>
      </c>
      <c r="U219" s="117"/>
      <c r="V219" s="22"/>
    </row>
    <row r="220" spans="1:22" s="21" customFormat="1" ht="26.25" customHeight="1" x14ac:dyDescent="0.25">
      <c r="A220" s="56" t="s">
        <v>2</v>
      </c>
      <c r="B220" s="108" t="s">
        <v>2</v>
      </c>
      <c r="C220" s="53" t="s">
        <v>2</v>
      </c>
      <c r="D220" s="53"/>
      <c r="E220" s="54"/>
      <c r="F220" s="55"/>
      <c r="G220" s="55"/>
      <c r="H220" s="91"/>
      <c r="I220" s="55"/>
      <c r="J220" s="55"/>
      <c r="K220" s="91"/>
      <c r="L220" s="55"/>
      <c r="M220" s="55"/>
      <c r="N220" s="91"/>
      <c r="O220" s="91"/>
      <c r="P220" s="91"/>
      <c r="Q220" s="108" t="s">
        <v>2</v>
      </c>
      <c r="R220" s="53" t="s">
        <v>2</v>
      </c>
      <c r="S220" s="56" t="s">
        <v>2</v>
      </c>
      <c r="T220" s="53" t="s">
        <v>2</v>
      </c>
      <c r="U220" s="108"/>
      <c r="V220" s="22"/>
    </row>
    <row r="221" spans="1:22" s="21" customFormat="1" ht="26.25" customHeight="1" x14ac:dyDescent="0.25">
      <c r="A221" s="56" t="s">
        <v>2</v>
      </c>
      <c r="B221" s="108" t="s">
        <v>2</v>
      </c>
      <c r="C221" s="53" t="s">
        <v>2</v>
      </c>
      <c r="D221" s="53"/>
      <c r="E221" s="54"/>
      <c r="F221" s="55"/>
      <c r="G221" s="55"/>
      <c r="H221" s="91"/>
      <c r="I221" s="55"/>
      <c r="J221" s="55"/>
      <c r="K221" s="91"/>
      <c r="L221" s="55"/>
      <c r="M221" s="55"/>
      <c r="N221" s="91"/>
      <c r="O221" s="91"/>
      <c r="P221" s="91"/>
      <c r="Q221" s="108" t="s">
        <v>2</v>
      </c>
      <c r="R221" s="53" t="s">
        <v>2</v>
      </c>
      <c r="S221" s="56" t="s">
        <v>2</v>
      </c>
      <c r="T221" s="53" t="s">
        <v>2</v>
      </c>
      <c r="U221" s="108"/>
      <c r="V221" s="22"/>
    </row>
    <row r="222" spans="1:22" s="21" customFormat="1" ht="26.25" customHeight="1" x14ac:dyDescent="0.25">
      <c r="A222" s="56" t="s">
        <v>2</v>
      </c>
      <c r="B222" s="108" t="s">
        <v>2</v>
      </c>
      <c r="C222" s="53" t="s">
        <v>2</v>
      </c>
      <c r="D222" s="53"/>
      <c r="E222" s="54"/>
      <c r="F222" s="55"/>
      <c r="G222" s="55"/>
      <c r="H222" s="91"/>
      <c r="I222" s="55"/>
      <c r="J222" s="55"/>
      <c r="K222" s="91"/>
      <c r="L222" s="55"/>
      <c r="M222" s="55"/>
      <c r="N222" s="91"/>
      <c r="O222" s="91"/>
      <c r="P222" s="91"/>
      <c r="Q222" s="108" t="s">
        <v>2</v>
      </c>
      <c r="R222" s="53" t="s">
        <v>2</v>
      </c>
      <c r="S222" s="56" t="s">
        <v>2</v>
      </c>
      <c r="T222" s="53" t="s">
        <v>2</v>
      </c>
      <c r="U222" s="108"/>
      <c r="V222" s="22"/>
    </row>
    <row r="223" spans="1:22" s="21" customFormat="1" ht="26.25" customHeight="1" x14ac:dyDescent="0.25">
      <c r="A223" s="56" t="s">
        <v>2</v>
      </c>
      <c r="B223" s="108" t="s">
        <v>2</v>
      </c>
      <c r="C223" s="53" t="s">
        <v>2</v>
      </c>
      <c r="D223" s="53"/>
      <c r="E223" s="54"/>
      <c r="F223" s="55"/>
      <c r="G223" s="55"/>
      <c r="H223" s="91"/>
      <c r="I223" s="55"/>
      <c r="J223" s="55"/>
      <c r="K223" s="91"/>
      <c r="L223" s="55"/>
      <c r="M223" s="55"/>
      <c r="N223" s="91"/>
      <c r="O223" s="91"/>
      <c r="P223" s="91"/>
      <c r="Q223" s="108" t="s">
        <v>2</v>
      </c>
      <c r="R223" s="53" t="s">
        <v>2</v>
      </c>
      <c r="S223" s="56" t="s">
        <v>2</v>
      </c>
      <c r="T223" s="53" t="s">
        <v>2</v>
      </c>
      <c r="U223" s="108"/>
      <c r="V223" s="22"/>
    </row>
    <row r="224" spans="1:22" s="21" customFormat="1" ht="26.25" customHeight="1" x14ac:dyDescent="0.25">
      <c r="A224" s="56" t="s">
        <v>2</v>
      </c>
      <c r="B224" s="108" t="s">
        <v>2</v>
      </c>
      <c r="C224" s="53" t="s">
        <v>2</v>
      </c>
      <c r="D224" s="53"/>
      <c r="E224" s="54"/>
      <c r="F224" s="55"/>
      <c r="G224" s="55"/>
      <c r="H224" s="91"/>
      <c r="I224" s="55"/>
      <c r="J224" s="55"/>
      <c r="K224" s="91"/>
      <c r="L224" s="55"/>
      <c r="M224" s="55"/>
      <c r="N224" s="91"/>
      <c r="O224" s="91"/>
      <c r="P224" s="91"/>
      <c r="Q224" s="108" t="s">
        <v>2</v>
      </c>
      <c r="R224" s="53" t="s">
        <v>2</v>
      </c>
      <c r="S224" s="56" t="s">
        <v>2</v>
      </c>
      <c r="T224" s="53" t="s">
        <v>2</v>
      </c>
      <c r="U224" s="108"/>
      <c r="V224" s="22"/>
    </row>
    <row r="225" spans="1:22" s="21" customFormat="1" ht="26.25" customHeight="1" x14ac:dyDescent="0.25">
      <c r="A225" s="56" t="s">
        <v>2</v>
      </c>
      <c r="B225" s="108" t="s">
        <v>2</v>
      </c>
      <c r="C225" s="53" t="s">
        <v>2</v>
      </c>
      <c r="D225" s="53"/>
      <c r="E225" s="54"/>
      <c r="F225" s="55"/>
      <c r="G225" s="55"/>
      <c r="H225" s="91"/>
      <c r="I225" s="55"/>
      <c r="J225" s="55"/>
      <c r="K225" s="91"/>
      <c r="L225" s="55"/>
      <c r="M225" s="55"/>
      <c r="N225" s="91"/>
      <c r="O225" s="91"/>
      <c r="P225" s="91"/>
      <c r="Q225" s="108" t="s">
        <v>2</v>
      </c>
      <c r="R225" s="53" t="s">
        <v>2</v>
      </c>
      <c r="S225" s="56" t="s">
        <v>2</v>
      </c>
      <c r="T225" s="53" t="s">
        <v>2</v>
      </c>
      <c r="U225" s="108"/>
      <c r="V225" s="22"/>
    </row>
    <row r="226" spans="1:22" s="21" customFormat="1" ht="26.25" customHeight="1" x14ac:dyDescent="0.25">
      <c r="A226" s="56" t="s">
        <v>2</v>
      </c>
      <c r="B226" s="108" t="s">
        <v>2</v>
      </c>
      <c r="C226" s="53" t="s">
        <v>2</v>
      </c>
      <c r="D226" s="53"/>
      <c r="E226" s="54"/>
      <c r="F226" s="55"/>
      <c r="G226" s="55"/>
      <c r="H226" s="91"/>
      <c r="I226" s="55"/>
      <c r="J226" s="55"/>
      <c r="K226" s="91"/>
      <c r="L226" s="55"/>
      <c r="M226" s="55"/>
      <c r="N226" s="91"/>
      <c r="O226" s="91"/>
      <c r="P226" s="91"/>
      <c r="Q226" s="108" t="s">
        <v>2</v>
      </c>
      <c r="R226" s="53" t="s">
        <v>2</v>
      </c>
      <c r="S226" s="56" t="s">
        <v>2</v>
      </c>
      <c r="T226" s="53" t="s">
        <v>2</v>
      </c>
      <c r="U226" s="108"/>
      <c r="V226" s="22"/>
    </row>
    <row r="227" spans="1:22" s="21" customFormat="1" ht="26.25" customHeight="1" x14ac:dyDescent="0.25">
      <c r="A227" s="56" t="s">
        <v>2</v>
      </c>
      <c r="B227" s="108" t="s">
        <v>2</v>
      </c>
      <c r="C227" s="53" t="s">
        <v>2</v>
      </c>
      <c r="D227" s="53"/>
      <c r="E227" s="54"/>
      <c r="F227" s="55"/>
      <c r="G227" s="55"/>
      <c r="H227" s="91"/>
      <c r="I227" s="55"/>
      <c r="J227" s="55"/>
      <c r="K227" s="91"/>
      <c r="L227" s="55"/>
      <c r="M227" s="55"/>
      <c r="N227" s="91"/>
      <c r="O227" s="91"/>
      <c r="P227" s="91"/>
      <c r="Q227" s="108" t="s">
        <v>2</v>
      </c>
      <c r="R227" s="53" t="s">
        <v>2</v>
      </c>
      <c r="S227" s="56" t="s">
        <v>2</v>
      </c>
      <c r="T227" s="53" t="s">
        <v>2</v>
      </c>
      <c r="U227" s="108"/>
      <c r="V227" s="22"/>
    </row>
    <row r="228" spans="1:22" s="21" customFormat="1" ht="26.25" customHeight="1" x14ac:dyDescent="0.25">
      <c r="A228" s="56" t="s">
        <v>2</v>
      </c>
      <c r="B228" s="108" t="s">
        <v>2</v>
      </c>
      <c r="C228" s="53" t="s">
        <v>2</v>
      </c>
      <c r="D228" s="53"/>
      <c r="E228" s="54"/>
      <c r="F228" s="55"/>
      <c r="G228" s="55"/>
      <c r="H228" s="91"/>
      <c r="I228" s="55"/>
      <c r="J228" s="55"/>
      <c r="K228" s="91"/>
      <c r="L228" s="55"/>
      <c r="M228" s="55"/>
      <c r="N228" s="91"/>
      <c r="O228" s="91"/>
      <c r="P228" s="91"/>
      <c r="Q228" s="108" t="s">
        <v>2</v>
      </c>
      <c r="R228" s="53" t="s">
        <v>2</v>
      </c>
      <c r="S228" s="56" t="s">
        <v>2</v>
      </c>
      <c r="T228" s="53" t="s">
        <v>2</v>
      </c>
      <c r="U228" s="108"/>
      <c r="V228" s="22"/>
    </row>
    <row r="229" spans="1:22" s="21" customFormat="1" ht="26.25" customHeight="1" x14ac:dyDescent="0.25">
      <c r="A229" s="56" t="s">
        <v>2</v>
      </c>
      <c r="B229" s="108" t="s">
        <v>2</v>
      </c>
      <c r="C229" s="53" t="s">
        <v>2</v>
      </c>
      <c r="D229" s="53"/>
      <c r="E229" s="54"/>
      <c r="F229" s="55"/>
      <c r="G229" s="55"/>
      <c r="H229" s="91"/>
      <c r="I229" s="55"/>
      <c r="J229" s="55"/>
      <c r="K229" s="91"/>
      <c r="L229" s="55"/>
      <c r="M229" s="55"/>
      <c r="N229" s="91"/>
      <c r="O229" s="91"/>
      <c r="P229" s="91"/>
      <c r="Q229" s="108" t="s">
        <v>2</v>
      </c>
      <c r="R229" s="53" t="s">
        <v>2</v>
      </c>
      <c r="S229" s="56" t="s">
        <v>2</v>
      </c>
      <c r="T229" s="53" t="s">
        <v>2</v>
      </c>
      <c r="U229" s="108"/>
      <c r="V229" s="22"/>
    </row>
    <row r="230" spans="1:22" s="21" customFormat="1" ht="26.25" customHeight="1" x14ac:dyDescent="0.25">
      <c r="A230" s="56" t="s">
        <v>2</v>
      </c>
      <c r="B230" s="108" t="s">
        <v>2</v>
      </c>
      <c r="C230" s="53" t="s">
        <v>2</v>
      </c>
      <c r="D230" s="53"/>
      <c r="E230" s="54"/>
      <c r="F230" s="55"/>
      <c r="G230" s="55"/>
      <c r="H230" s="91"/>
      <c r="I230" s="55"/>
      <c r="J230" s="55"/>
      <c r="K230" s="91"/>
      <c r="L230" s="55"/>
      <c r="M230" s="55"/>
      <c r="N230" s="91"/>
      <c r="O230" s="91"/>
      <c r="P230" s="91"/>
      <c r="Q230" s="108" t="s">
        <v>2</v>
      </c>
      <c r="R230" s="53" t="s">
        <v>2</v>
      </c>
      <c r="S230" s="56" t="s">
        <v>2</v>
      </c>
      <c r="T230" s="53" t="s">
        <v>2</v>
      </c>
      <c r="U230" s="108"/>
      <c r="V230" s="22"/>
    </row>
    <row r="231" spans="1:22" s="21" customFormat="1" ht="26.25" customHeight="1" x14ac:dyDescent="0.25">
      <c r="A231" s="56" t="s">
        <v>2</v>
      </c>
      <c r="B231" s="108" t="s">
        <v>2</v>
      </c>
      <c r="C231" s="53" t="s">
        <v>2</v>
      </c>
      <c r="D231" s="53"/>
      <c r="E231" s="54"/>
      <c r="F231" s="55"/>
      <c r="G231" s="55"/>
      <c r="H231" s="91"/>
      <c r="I231" s="55"/>
      <c r="J231" s="55"/>
      <c r="K231" s="91"/>
      <c r="L231" s="55"/>
      <c r="M231" s="55"/>
      <c r="N231" s="91"/>
      <c r="O231" s="91"/>
      <c r="P231" s="91"/>
      <c r="Q231" s="108" t="s">
        <v>2</v>
      </c>
      <c r="R231" s="53" t="s">
        <v>2</v>
      </c>
      <c r="S231" s="56" t="s">
        <v>2</v>
      </c>
      <c r="T231" s="53" t="s">
        <v>2</v>
      </c>
      <c r="U231" s="108"/>
      <c r="V231" s="22"/>
    </row>
    <row r="232" spans="1:22" s="21" customFormat="1" ht="26.25" customHeight="1" x14ac:dyDescent="0.25">
      <c r="A232" s="56" t="s">
        <v>2</v>
      </c>
      <c r="B232" s="108" t="s">
        <v>2</v>
      </c>
      <c r="C232" s="53" t="s">
        <v>2</v>
      </c>
      <c r="D232" s="53"/>
      <c r="E232" s="54"/>
      <c r="F232" s="55"/>
      <c r="G232" s="55"/>
      <c r="H232" s="91"/>
      <c r="I232" s="55"/>
      <c r="J232" s="55"/>
      <c r="K232" s="91"/>
      <c r="L232" s="55"/>
      <c r="M232" s="55"/>
      <c r="N232" s="91"/>
      <c r="O232" s="91"/>
      <c r="P232" s="91"/>
      <c r="Q232" s="108" t="s">
        <v>2</v>
      </c>
      <c r="R232" s="53" t="s">
        <v>2</v>
      </c>
      <c r="S232" s="56" t="s">
        <v>2</v>
      </c>
      <c r="T232" s="53" t="s">
        <v>2</v>
      </c>
      <c r="U232" s="108"/>
      <c r="V232" s="22"/>
    </row>
    <row r="233" spans="1:22" s="21" customFormat="1" ht="26.25" customHeight="1" x14ac:dyDescent="0.25">
      <c r="A233" s="56" t="s">
        <v>2</v>
      </c>
      <c r="B233" s="108" t="s">
        <v>2</v>
      </c>
      <c r="C233" s="53" t="s">
        <v>2</v>
      </c>
      <c r="D233" s="53"/>
      <c r="E233" s="54"/>
      <c r="F233" s="55"/>
      <c r="G233" s="55"/>
      <c r="H233" s="91"/>
      <c r="I233" s="55"/>
      <c r="J233" s="55"/>
      <c r="K233" s="91"/>
      <c r="L233" s="55"/>
      <c r="M233" s="55"/>
      <c r="N233" s="91"/>
      <c r="O233" s="91"/>
      <c r="P233" s="91"/>
      <c r="Q233" s="108" t="s">
        <v>2</v>
      </c>
      <c r="R233" s="53" t="s">
        <v>2</v>
      </c>
      <c r="S233" s="56" t="s">
        <v>2</v>
      </c>
      <c r="T233" s="53" t="s">
        <v>2</v>
      </c>
      <c r="U233" s="108"/>
      <c r="V233" s="22"/>
    </row>
    <row r="234" spans="1:22" s="21" customFormat="1" ht="26.25" customHeight="1" x14ac:dyDescent="0.25">
      <c r="A234" s="56" t="s">
        <v>2</v>
      </c>
      <c r="B234" s="108" t="s">
        <v>2</v>
      </c>
      <c r="C234" s="53" t="s">
        <v>2</v>
      </c>
      <c r="D234" s="53"/>
      <c r="E234" s="54"/>
      <c r="F234" s="55"/>
      <c r="G234" s="55"/>
      <c r="H234" s="91"/>
      <c r="I234" s="55"/>
      <c r="J234" s="55"/>
      <c r="K234" s="91"/>
      <c r="L234" s="55"/>
      <c r="M234" s="55"/>
      <c r="N234" s="91"/>
      <c r="O234" s="91"/>
      <c r="P234" s="91"/>
      <c r="Q234" s="108" t="s">
        <v>2</v>
      </c>
      <c r="R234" s="53" t="s">
        <v>2</v>
      </c>
      <c r="S234" s="56" t="s">
        <v>2</v>
      </c>
      <c r="T234" s="53" t="s">
        <v>2</v>
      </c>
      <c r="U234" s="108"/>
      <c r="V234" s="22"/>
    </row>
    <row r="235" spans="1:22" s="21" customFormat="1" ht="26.25" customHeight="1" x14ac:dyDescent="0.25">
      <c r="A235" s="56" t="s">
        <v>2</v>
      </c>
      <c r="B235" s="108" t="s">
        <v>2</v>
      </c>
      <c r="C235" s="53" t="s">
        <v>2</v>
      </c>
      <c r="D235" s="53"/>
      <c r="E235" s="54"/>
      <c r="F235" s="55"/>
      <c r="G235" s="55"/>
      <c r="H235" s="91"/>
      <c r="I235" s="55"/>
      <c r="J235" s="55"/>
      <c r="K235" s="91"/>
      <c r="L235" s="55"/>
      <c r="M235" s="55"/>
      <c r="N235" s="91"/>
      <c r="O235" s="91"/>
      <c r="P235" s="91"/>
      <c r="Q235" s="108" t="s">
        <v>2</v>
      </c>
      <c r="R235" s="53" t="s">
        <v>2</v>
      </c>
      <c r="S235" s="56" t="s">
        <v>2</v>
      </c>
      <c r="T235" s="53" t="s">
        <v>2</v>
      </c>
      <c r="U235" s="108"/>
      <c r="V235" s="22"/>
    </row>
    <row r="236" spans="1:22" s="21" customFormat="1" ht="6.95" customHeight="1" x14ac:dyDescent="0.25">
      <c r="A236" s="12"/>
      <c r="B236" s="103"/>
      <c r="C236" s="15"/>
      <c r="D236" s="15"/>
      <c r="E236" s="15"/>
      <c r="F236" s="15"/>
      <c r="G236" s="15"/>
      <c r="H236" s="15"/>
      <c r="I236" s="15"/>
      <c r="J236" s="15"/>
      <c r="K236" s="15"/>
      <c r="L236" s="15"/>
      <c r="M236" s="15"/>
      <c r="N236" s="15"/>
      <c r="O236" s="15"/>
      <c r="P236" s="15"/>
      <c r="Q236" s="15"/>
      <c r="R236" s="15"/>
      <c r="S236" s="15"/>
      <c r="T236" s="15"/>
      <c r="U236" s="15"/>
      <c r="V236" s="22"/>
    </row>
    <row r="237" spans="1:22" s="21" customFormat="1" ht="53.1" customHeight="1" x14ac:dyDescent="0.25">
      <c r="A237" s="11" t="s">
        <v>17</v>
      </c>
      <c r="B237" s="175"/>
      <c r="C237" s="176"/>
      <c r="D237" s="176"/>
      <c r="E237" s="176"/>
      <c r="F237" s="176"/>
      <c r="G237" s="176"/>
      <c r="H237" s="177"/>
      <c r="I237" s="15"/>
      <c r="J237" s="15"/>
      <c r="K237" s="15"/>
      <c r="L237" s="15"/>
      <c r="M237" s="15"/>
      <c r="N237" s="15"/>
      <c r="O237" s="15"/>
      <c r="P237" s="15"/>
      <c r="Q237" s="15"/>
      <c r="R237" s="15"/>
      <c r="S237" s="15"/>
      <c r="T237" s="15"/>
      <c r="U237" s="15"/>
      <c r="V237" s="22"/>
    </row>
    <row r="238" spans="1:22" s="24" customFormat="1" ht="6.95" customHeight="1" thickBot="1" x14ac:dyDescent="0.3">
      <c r="A238" s="13"/>
      <c r="B238" s="14"/>
      <c r="C238" s="25"/>
      <c r="D238" s="25"/>
      <c r="E238" s="25"/>
      <c r="F238" s="25"/>
      <c r="G238" s="25"/>
      <c r="H238" s="25"/>
      <c r="I238" s="25"/>
      <c r="J238" s="25"/>
      <c r="K238" s="25"/>
      <c r="L238" s="25"/>
      <c r="M238" s="25"/>
      <c r="N238" s="25"/>
      <c r="O238" s="25"/>
      <c r="P238" s="25"/>
      <c r="Q238" s="25"/>
      <c r="R238" s="25"/>
      <c r="S238" s="25"/>
      <c r="T238" s="25"/>
      <c r="U238" s="25"/>
      <c r="V238" s="26"/>
    </row>
    <row r="239" spans="1:22" s="21" customFormat="1" ht="18" customHeight="1" x14ac:dyDescent="0.25">
      <c r="A239" s="17" t="s">
        <v>26</v>
      </c>
      <c r="B239" s="74" t="s">
        <v>129</v>
      </c>
      <c r="C239" s="171"/>
      <c r="D239" s="172"/>
      <c r="E239" s="19"/>
      <c r="F239" s="19"/>
      <c r="G239" s="18"/>
      <c r="H239" s="18"/>
      <c r="I239" s="18"/>
      <c r="J239" s="18"/>
      <c r="K239" s="18"/>
      <c r="L239" s="18"/>
      <c r="M239" s="18"/>
      <c r="N239" s="18"/>
      <c r="O239" s="18"/>
      <c r="P239" s="18"/>
      <c r="Q239" s="18"/>
      <c r="R239" s="18"/>
      <c r="S239" s="18"/>
      <c r="T239" s="18"/>
      <c r="U239" s="18"/>
      <c r="V239" s="20"/>
    </row>
    <row r="240" spans="1:22" s="21" customFormat="1" ht="6.95" customHeight="1" x14ac:dyDescent="0.25">
      <c r="A240" s="10"/>
      <c r="B240" s="6"/>
      <c r="C240" s="6"/>
      <c r="D240" s="6"/>
      <c r="E240" s="6"/>
      <c r="F240" s="6"/>
      <c r="G240" s="15"/>
      <c r="H240" s="15"/>
      <c r="I240" s="15"/>
      <c r="J240" s="15"/>
      <c r="K240" s="15"/>
      <c r="L240" s="15"/>
      <c r="M240" s="15"/>
      <c r="N240" s="15"/>
      <c r="O240" s="15"/>
      <c r="P240" s="15"/>
      <c r="Q240" s="15"/>
      <c r="R240" s="15"/>
      <c r="S240" s="15"/>
      <c r="T240" s="15"/>
      <c r="U240" s="15"/>
      <c r="V240" s="22"/>
    </row>
    <row r="241" spans="1:22" s="21" customFormat="1" ht="30" customHeight="1" x14ac:dyDescent="0.25">
      <c r="A241" s="11" t="s">
        <v>18</v>
      </c>
      <c r="B241" s="108"/>
      <c r="C241" s="106" t="s">
        <v>16</v>
      </c>
      <c r="D241" s="173"/>
      <c r="E241" s="174"/>
      <c r="F241" s="105" t="s">
        <v>471</v>
      </c>
      <c r="G241" s="92"/>
      <c r="H241" s="15"/>
      <c r="I241" s="15"/>
      <c r="J241" s="15"/>
      <c r="K241" s="15"/>
      <c r="L241" s="15"/>
      <c r="M241" s="15"/>
      <c r="N241" s="15"/>
      <c r="O241" s="15"/>
      <c r="P241" s="15"/>
      <c r="Q241" s="15"/>
      <c r="R241" s="15"/>
      <c r="S241" s="15"/>
      <c r="T241" s="15"/>
      <c r="U241" s="15"/>
      <c r="V241" s="22"/>
    </row>
    <row r="242" spans="1:22" s="21" customFormat="1" ht="9" customHeight="1" x14ac:dyDescent="0.25">
      <c r="A242" s="11"/>
      <c r="B242" s="105"/>
      <c r="C242" s="23"/>
      <c r="D242" s="23"/>
      <c r="E242" s="15"/>
      <c r="F242" s="15"/>
      <c r="G242" s="15"/>
      <c r="H242" s="15"/>
      <c r="I242" s="15"/>
      <c r="J242" s="15"/>
      <c r="K242" s="15"/>
      <c r="L242" s="15"/>
      <c r="M242" s="15"/>
      <c r="N242" s="15"/>
      <c r="O242" s="15"/>
      <c r="P242" s="15"/>
      <c r="Q242" s="15"/>
      <c r="R242" s="15"/>
      <c r="S242" s="15"/>
      <c r="T242" s="15"/>
      <c r="U242" s="15"/>
      <c r="V242" s="22"/>
    </row>
    <row r="243" spans="1:22" s="21" customFormat="1" ht="25.5" customHeight="1" x14ac:dyDescent="0.25">
      <c r="A243" s="11" t="s">
        <v>127</v>
      </c>
      <c r="B243" s="92"/>
      <c r="C243" s="105" t="s">
        <v>122</v>
      </c>
      <c r="D243" s="92"/>
      <c r="E243" s="160" t="s">
        <v>123</v>
      </c>
      <c r="F243" s="161"/>
      <c r="G243" s="92"/>
      <c r="H243" s="160" t="s">
        <v>124</v>
      </c>
      <c r="I243" s="162"/>
      <c r="J243" s="185" t="s">
        <v>2</v>
      </c>
      <c r="K243" s="186"/>
      <c r="L243" s="15"/>
      <c r="M243" s="15"/>
      <c r="N243" s="15"/>
      <c r="O243" s="15"/>
      <c r="P243" s="15"/>
      <c r="Q243" s="15"/>
      <c r="R243" s="15"/>
      <c r="S243" s="15"/>
      <c r="T243" s="15"/>
      <c r="U243" s="15"/>
      <c r="V243" s="22"/>
    </row>
    <row r="244" spans="1:22" s="21" customFormat="1" ht="12.75" customHeight="1" x14ac:dyDescent="0.25">
      <c r="A244" s="142" t="s">
        <v>128</v>
      </c>
      <c r="B244" s="143"/>
      <c r="C244" s="143"/>
      <c r="D244" s="143"/>
      <c r="E244" s="143"/>
      <c r="F244" s="15"/>
      <c r="G244" s="16"/>
      <c r="H244" s="15"/>
      <c r="I244" s="15"/>
      <c r="J244" s="15"/>
      <c r="K244" s="15"/>
      <c r="L244" s="15"/>
      <c r="M244" s="15"/>
      <c r="N244" s="15"/>
      <c r="O244" s="15"/>
      <c r="P244" s="15"/>
      <c r="Q244" s="15"/>
      <c r="R244" s="15"/>
      <c r="S244" s="15"/>
      <c r="T244" s="15"/>
      <c r="U244" s="15"/>
      <c r="V244" s="22"/>
    </row>
    <row r="245" spans="1:22" s="30" customFormat="1" ht="12.75" x14ac:dyDescent="0.2">
      <c r="A245" s="144"/>
      <c r="B245" s="145"/>
      <c r="C245" s="145"/>
      <c r="D245" s="145"/>
      <c r="E245" s="145"/>
      <c r="F245" s="146" t="s">
        <v>11</v>
      </c>
      <c r="G245" s="147"/>
      <c r="H245" s="147"/>
      <c r="I245" s="146" t="s">
        <v>12</v>
      </c>
      <c r="J245" s="147"/>
      <c r="K245" s="147"/>
      <c r="L245" s="146" t="s">
        <v>13</v>
      </c>
      <c r="M245" s="147"/>
      <c r="N245" s="147"/>
      <c r="O245" s="28"/>
      <c r="P245" s="28"/>
      <c r="Q245" s="28"/>
      <c r="R245" s="28"/>
      <c r="S245" s="28"/>
      <c r="T245" s="28"/>
      <c r="U245" s="28"/>
      <c r="V245" s="29"/>
    </row>
    <row r="246" spans="1:22" s="34" customFormat="1" ht="52.5" customHeight="1" x14ac:dyDescent="0.2">
      <c r="A246" s="48" t="s">
        <v>1</v>
      </c>
      <c r="B246" s="31" t="s">
        <v>3</v>
      </c>
      <c r="C246" s="31" t="s">
        <v>473</v>
      </c>
      <c r="D246" s="31" t="s">
        <v>474</v>
      </c>
      <c r="E246" s="31" t="s">
        <v>472</v>
      </c>
      <c r="F246" s="107" t="s">
        <v>99</v>
      </c>
      <c r="G246" s="107" t="s">
        <v>100</v>
      </c>
      <c r="H246" s="107" t="s">
        <v>101</v>
      </c>
      <c r="I246" s="107" t="s">
        <v>102</v>
      </c>
      <c r="J246" s="107" t="s">
        <v>103</v>
      </c>
      <c r="K246" s="107" t="s">
        <v>104</v>
      </c>
      <c r="L246" s="107" t="s">
        <v>105</v>
      </c>
      <c r="M246" s="107" t="s">
        <v>106</v>
      </c>
      <c r="N246" s="107" t="s">
        <v>107</v>
      </c>
      <c r="O246" s="31" t="s">
        <v>10</v>
      </c>
      <c r="P246" s="31" t="s">
        <v>82</v>
      </c>
      <c r="Q246" s="31" t="s">
        <v>83</v>
      </c>
      <c r="R246" s="31" t="s">
        <v>475</v>
      </c>
      <c r="S246" s="31" t="s">
        <v>476</v>
      </c>
      <c r="T246" s="31" t="s">
        <v>649</v>
      </c>
      <c r="U246" s="31" t="s">
        <v>477</v>
      </c>
      <c r="V246" s="33"/>
    </row>
    <row r="247" spans="1:22" s="21" customFormat="1" ht="26.25" customHeight="1" x14ac:dyDescent="0.25">
      <c r="A247" s="56" t="s">
        <v>2</v>
      </c>
      <c r="B247" s="117" t="s">
        <v>2</v>
      </c>
      <c r="C247" s="53" t="s">
        <v>2</v>
      </c>
      <c r="D247" s="53"/>
      <c r="E247" s="54"/>
      <c r="F247" s="55"/>
      <c r="G247" s="55"/>
      <c r="H247" s="91"/>
      <c r="I247" s="55"/>
      <c r="J247" s="55"/>
      <c r="K247" s="91"/>
      <c r="L247" s="55"/>
      <c r="M247" s="55"/>
      <c r="N247" s="91"/>
      <c r="O247" s="91"/>
      <c r="P247" s="91"/>
      <c r="Q247" s="117" t="s">
        <v>2</v>
      </c>
      <c r="R247" s="53" t="s">
        <v>2</v>
      </c>
      <c r="S247" s="56" t="s">
        <v>2</v>
      </c>
      <c r="T247" s="53" t="s">
        <v>2</v>
      </c>
      <c r="U247" s="117"/>
      <c r="V247" s="22"/>
    </row>
    <row r="248" spans="1:22" s="21" customFormat="1" ht="26.25" customHeight="1" x14ac:dyDescent="0.25">
      <c r="A248" s="56" t="s">
        <v>2</v>
      </c>
      <c r="B248" s="108" t="s">
        <v>2</v>
      </c>
      <c r="C248" s="53" t="s">
        <v>2</v>
      </c>
      <c r="D248" s="53"/>
      <c r="E248" s="54"/>
      <c r="F248" s="55"/>
      <c r="G248" s="55"/>
      <c r="H248" s="91"/>
      <c r="I248" s="55"/>
      <c r="J248" s="55"/>
      <c r="K248" s="91"/>
      <c r="L248" s="55"/>
      <c r="M248" s="55"/>
      <c r="N248" s="91"/>
      <c r="O248" s="91"/>
      <c r="P248" s="91"/>
      <c r="Q248" s="108" t="s">
        <v>2</v>
      </c>
      <c r="R248" s="53" t="s">
        <v>2</v>
      </c>
      <c r="S248" s="56" t="s">
        <v>2</v>
      </c>
      <c r="T248" s="53" t="s">
        <v>2</v>
      </c>
      <c r="U248" s="108"/>
      <c r="V248" s="22"/>
    </row>
    <row r="249" spans="1:22" s="21" customFormat="1" ht="26.25" customHeight="1" x14ac:dyDescent="0.25">
      <c r="A249" s="56" t="s">
        <v>2</v>
      </c>
      <c r="B249" s="108" t="s">
        <v>2</v>
      </c>
      <c r="C249" s="53" t="s">
        <v>2</v>
      </c>
      <c r="D249" s="53"/>
      <c r="E249" s="54"/>
      <c r="F249" s="55"/>
      <c r="G249" s="55"/>
      <c r="H249" s="91"/>
      <c r="I249" s="55"/>
      <c r="J249" s="55"/>
      <c r="K249" s="91"/>
      <c r="L249" s="55"/>
      <c r="M249" s="55"/>
      <c r="N249" s="91"/>
      <c r="O249" s="91"/>
      <c r="P249" s="91"/>
      <c r="Q249" s="108" t="s">
        <v>2</v>
      </c>
      <c r="R249" s="53" t="s">
        <v>2</v>
      </c>
      <c r="S249" s="56" t="s">
        <v>2</v>
      </c>
      <c r="T249" s="53" t="s">
        <v>2</v>
      </c>
      <c r="U249" s="108"/>
      <c r="V249" s="22"/>
    </row>
    <row r="250" spans="1:22" s="21" customFormat="1" ht="26.25" customHeight="1" x14ac:dyDescent="0.25">
      <c r="A250" s="56" t="s">
        <v>2</v>
      </c>
      <c r="B250" s="108" t="s">
        <v>2</v>
      </c>
      <c r="C250" s="53" t="s">
        <v>2</v>
      </c>
      <c r="D250" s="53"/>
      <c r="E250" s="54"/>
      <c r="F250" s="55"/>
      <c r="G250" s="55"/>
      <c r="H250" s="91"/>
      <c r="I250" s="55"/>
      <c r="J250" s="55"/>
      <c r="K250" s="91"/>
      <c r="L250" s="55"/>
      <c r="M250" s="55"/>
      <c r="N250" s="91"/>
      <c r="O250" s="91"/>
      <c r="P250" s="91"/>
      <c r="Q250" s="108" t="s">
        <v>2</v>
      </c>
      <c r="R250" s="53" t="s">
        <v>2</v>
      </c>
      <c r="S250" s="56" t="s">
        <v>2</v>
      </c>
      <c r="T250" s="53" t="s">
        <v>2</v>
      </c>
      <c r="U250" s="108"/>
      <c r="V250" s="22"/>
    </row>
    <row r="251" spans="1:22" s="21" customFormat="1" ht="26.25" customHeight="1" x14ac:dyDescent="0.25">
      <c r="A251" s="56" t="s">
        <v>2</v>
      </c>
      <c r="B251" s="108" t="s">
        <v>2</v>
      </c>
      <c r="C251" s="53" t="s">
        <v>2</v>
      </c>
      <c r="D251" s="53"/>
      <c r="E251" s="54"/>
      <c r="F251" s="55"/>
      <c r="G251" s="55"/>
      <c r="H251" s="91"/>
      <c r="I251" s="55"/>
      <c r="J251" s="55"/>
      <c r="K251" s="91"/>
      <c r="L251" s="55"/>
      <c r="M251" s="55"/>
      <c r="N251" s="91"/>
      <c r="O251" s="91"/>
      <c r="P251" s="91"/>
      <c r="Q251" s="108" t="s">
        <v>2</v>
      </c>
      <c r="R251" s="53" t="s">
        <v>2</v>
      </c>
      <c r="S251" s="56" t="s">
        <v>2</v>
      </c>
      <c r="T251" s="53" t="s">
        <v>2</v>
      </c>
      <c r="U251" s="108"/>
      <c r="V251" s="22"/>
    </row>
    <row r="252" spans="1:22" s="21" customFormat="1" ht="26.25" customHeight="1" x14ac:dyDescent="0.25">
      <c r="A252" s="56" t="s">
        <v>2</v>
      </c>
      <c r="B252" s="108" t="s">
        <v>2</v>
      </c>
      <c r="C252" s="53" t="s">
        <v>2</v>
      </c>
      <c r="D252" s="53"/>
      <c r="E252" s="54"/>
      <c r="F252" s="55"/>
      <c r="G252" s="55"/>
      <c r="H252" s="91"/>
      <c r="I252" s="55"/>
      <c r="J252" s="55"/>
      <c r="K252" s="91"/>
      <c r="L252" s="55"/>
      <c r="M252" s="55"/>
      <c r="N252" s="91"/>
      <c r="O252" s="91"/>
      <c r="P252" s="91"/>
      <c r="Q252" s="108" t="s">
        <v>2</v>
      </c>
      <c r="R252" s="53" t="s">
        <v>2</v>
      </c>
      <c r="S252" s="56" t="s">
        <v>2</v>
      </c>
      <c r="T252" s="53" t="s">
        <v>2</v>
      </c>
      <c r="U252" s="108"/>
      <c r="V252" s="22"/>
    </row>
    <row r="253" spans="1:22" s="21" customFormat="1" ht="26.25" customHeight="1" x14ac:dyDescent="0.25">
      <c r="A253" s="56" t="s">
        <v>2</v>
      </c>
      <c r="B253" s="108" t="s">
        <v>2</v>
      </c>
      <c r="C253" s="53" t="s">
        <v>2</v>
      </c>
      <c r="D253" s="53"/>
      <c r="E253" s="54"/>
      <c r="F253" s="55"/>
      <c r="G253" s="55"/>
      <c r="H253" s="91"/>
      <c r="I253" s="55"/>
      <c r="J253" s="55"/>
      <c r="K253" s="91"/>
      <c r="L253" s="55"/>
      <c r="M253" s="55"/>
      <c r="N253" s="91"/>
      <c r="O253" s="91"/>
      <c r="P253" s="91"/>
      <c r="Q253" s="108" t="s">
        <v>2</v>
      </c>
      <c r="R253" s="53" t="s">
        <v>2</v>
      </c>
      <c r="S253" s="56" t="s">
        <v>2</v>
      </c>
      <c r="T253" s="53" t="s">
        <v>2</v>
      </c>
      <c r="U253" s="108"/>
      <c r="V253" s="22"/>
    </row>
    <row r="254" spans="1:22" s="21" customFormat="1" ht="26.25" customHeight="1" x14ac:dyDescent="0.25">
      <c r="A254" s="56" t="s">
        <v>2</v>
      </c>
      <c r="B254" s="108" t="s">
        <v>2</v>
      </c>
      <c r="C254" s="53" t="s">
        <v>2</v>
      </c>
      <c r="D254" s="53"/>
      <c r="E254" s="54"/>
      <c r="F254" s="55"/>
      <c r="G254" s="55"/>
      <c r="H254" s="91"/>
      <c r="I254" s="55"/>
      <c r="J254" s="55"/>
      <c r="K254" s="91"/>
      <c r="L254" s="55"/>
      <c r="M254" s="55"/>
      <c r="N254" s="91"/>
      <c r="O254" s="91"/>
      <c r="P254" s="91"/>
      <c r="Q254" s="108" t="s">
        <v>2</v>
      </c>
      <c r="R254" s="53" t="s">
        <v>2</v>
      </c>
      <c r="S254" s="56" t="s">
        <v>2</v>
      </c>
      <c r="T254" s="53" t="s">
        <v>2</v>
      </c>
      <c r="U254" s="108"/>
      <c r="V254" s="22"/>
    </row>
    <row r="255" spans="1:22" s="21" customFormat="1" ht="26.25" customHeight="1" x14ac:dyDescent="0.25">
      <c r="A255" s="56" t="s">
        <v>2</v>
      </c>
      <c r="B255" s="108" t="s">
        <v>2</v>
      </c>
      <c r="C255" s="53" t="s">
        <v>2</v>
      </c>
      <c r="D255" s="53"/>
      <c r="E255" s="54"/>
      <c r="F255" s="55"/>
      <c r="G255" s="55"/>
      <c r="H255" s="91"/>
      <c r="I255" s="55"/>
      <c r="J255" s="55"/>
      <c r="K255" s="91"/>
      <c r="L255" s="55"/>
      <c r="M255" s="55"/>
      <c r="N255" s="91"/>
      <c r="O255" s="91"/>
      <c r="P255" s="91"/>
      <c r="Q255" s="108" t="s">
        <v>2</v>
      </c>
      <c r="R255" s="53" t="s">
        <v>2</v>
      </c>
      <c r="S255" s="56" t="s">
        <v>2</v>
      </c>
      <c r="T255" s="53" t="s">
        <v>2</v>
      </c>
      <c r="U255" s="108"/>
      <c r="V255" s="22"/>
    </row>
    <row r="256" spans="1:22" s="21" customFormat="1" ht="26.25" customHeight="1" x14ac:dyDescent="0.25">
      <c r="A256" s="56" t="s">
        <v>2</v>
      </c>
      <c r="B256" s="108" t="s">
        <v>2</v>
      </c>
      <c r="C256" s="53" t="s">
        <v>2</v>
      </c>
      <c r="D256" s="53"/>
      <c r="E256" s="54"/>
      <c r="F256" s="55"/>
      <c r="G256" s="55"/>
      <c r="H256" s="91"/>
      <c r="I256" s="55"/>
      <c r="J256" s="55"/>
      <c r="K256" s="91"/>
      <c r="L256" s="55"/>
      <c r="M256" s="55"/>
      <c r="N256" s="91"/>
      <c r="O256" s="91"/>
      <c r="P256" s="91"/>
      <c r="Q256" s="108" t="s">
        <v>2</v>
      </c>
      <c r="R256" s="53" t="s">
        <v>2</v>
      </c>
      <c r="S256" s="56" t="s">
        <v>2</v>
      </c>
      <c r="T256" s="53" t="s">
        <v>2</v>
      </c>
      <c r="U256" s="108"/>
      <c r="V256" s="22"/>
    </row>
    <row r="257" spans="1:22" s="21" customFormat="1" ht="26.25" customHeight="1" x14ac:dyDescent="0.25">
      <c r="A257" s="56" t="s">
        <v>2</v>
      </c>
      <c r="B257" s="108" t="s">
        <v>2</v>
      </c>
      <c r="C257" s="53" t="s">
        <v>2</v>
      </c>
      <c r="D257" s="53"/>
      <c r="E257" s="54"/>
      <c r="F257" s="55"/>
      <c r="G257" s="55"/>
      <c r="H257" s="91"/>
      <c r="I257" s="55"/>
      <c r="J257" s="55"/>
      <c r="K257" s="91"/>
      <c r="L257" s="55"/>
      <c r="M257" s="55"/>
      <c r="N257" s="91"/>
      <c r="O257" s="91"/>
      <c r="P257" s="91"/>
      <c r="Q257" s="108" t="s">
        <v>2</v>
      </c>
      <c r="R257" s="53" t="s">
        <v>2</v>
      </c>
      <c r="S257" s="56" t="s">
        <v>2</v>
      </c>
      <c r="T257" s="53" t="s">
        <v>2</v>
      </c>
      <c r="U257" s="108"/>
      <c r="V257" s="22"/>
    </row>
    <row r="258" spans="1:22" s="21" customFormat="1" ht="26.25" customHeight="1" x14ac:dyDescent="0.25">
      <c r="A258" s="56" t="s">
        <v>2</v>
      </c>
      <c r="B258" s="108" t="s">
        <v>2</v>
      </c>
      <c r="C258" s="53" t="s">
        <v>2</v>
      </c>
      <c r="D258" s="53"/>
      <c r="E258" s="54"/>
      <c r="F258" s="55"/>
      <c r="G258" s="55"/>
      <c r="H258" s="91"/>
      <c r="I258" s="55"/>
      <c r="J258" s="55"/>
      <c r="K258" s="91"/>
      <c r="L258" s="55"/>
      <c r="M258" s="55"/>
      <c r="N258" s="91"/>
      <c r="O258" s="91"/>
      <c r="P258" s="91"/>
      <c r="Q258" s="108" t="s">
        <v>2</v>
      </c>
      <c r="R258" s="53" t="s">
        <v>2</v>
      </c>
      <c r="S258" s="56" t="s">
        <v>2</v>
      </c>
      <c r="T258" s="53" t="s">
        <v>2</v>
      </c>
      <c r="U258" s="108"/>
      <c r="V258" s="22"/>
    </row>
    <row r="259" spans="1:22" s="21" customFormat="1" ht="26.25" customHeight="1" x14ac:dyDescent="0.25">
      <c r="A259" s="56" t="s">
        <v>2</v>
      </c>
      <c r="B259" s="108" t="s">
        <v>2</v>
      </c>
      <c r="C259" s="53" t="s">
        <v>2</v>
      </c>
      <c r="D259" s="53"/>
      <c r="E259" s="54"/>
      <c r="F259" s="55"/>
      <c r="G259" s="55"/>
      <c r="H259" s="91"/>
      <c r="I259" s="55"/>
      <c r="J259" s="55"/>
      <c r="K259" s="91"/>
      <c r="L259" s="55"/>
      <c r="M259" s="55"/>
      <c r="N259" s="91"/>
      <c r="O259" s="91"/>
      <c r="P259" s="91"/>
      <c r="Q259" s="108" t="s">
        <v>2</v>
      </c>
      <c r="R259" s="53" t="s">
        <v>2</v>
      </c>
      <c r="S259" s="56" t="s">
        <v>2</v>
      </c>
      <c r="T259" s="53" t="s">
        <v>2</v>
      </c>
      <c r="U259" s="108"/>
      <c r="V259" s="22"/>
    </row>
    <row r="260" spans="1:22" s="21" customFormat="1" ht="26.25" customHeight="1" x14ac:dyDescent="0.25">
      <c r="A260" s="56" t="s">
        <v>2</v>
      </c>
      <c r="B260" s="108" t="s">
        <v>2</v>
      </c>
      <c r="C260" s="53" t="s">
        <v>2</v>
      </c>
      <c r="D260" s="53"/>
      <c r="E260" s="54"/>
      <c r="F260" s="55"/>
      <c r="G260" s="55"/>
      <c r="H260" s="91"/>
      <c r="I260" s="55"/>
      <c r="J260" s="55"/>
      <c r="K260" s="91"/>
      <c r="L260" s="55"/>
      <c r="M260" s="55"/>
      <c r="N260" s="91"/>
      <c r="O260" s="91"/>
      <c r="P260" s="91"/>
      <c r="Q260" s="108" t="s">
        <v>2</v>
      </c>
      <c r="R260" s="53" t="s">
        <v>2</v>
      </c>
      <c r="S260" s="56" t="s">
        <v>2</v>
      </c>
      <c r="T260" s="53" t="s">
        <v>2</v>
      </c>
      <c r="U260" s="108"/>
      <c r="V260" s="22"/>
    </row>
    <row r="261" spans="1:22" s="21" customFormat="1" ht="26.25" customHeight="1" x14ac:dyDescent="0.25">
      <c r="A261" s="56" t="s">
        <v>2</v>
      </c>
      <c r="B261" s="108" t="s">
        <v>2</v>
      </c>
      <c r="C261" s="53" t="s">
        <v>2</v>
      </c>
      <c r="D261" s="53"/>
      <c r="E261" s="54"/>
      <c r="F261" s="55"/>
      <c r="G261" s="55"/>
      <c r="H261" s="91"/>
      <c r="I261" s="55"/>
      <c r="J261" s="55"/>
      <c r="K261" s="91"/>
      <c r="L261" s="55"/>
      <c r="M261" s="55"/>
      <c r="N261" s="91"/>
      <c r="O261" s="91"/>
      <c r="P261" s="91"/>
      <c r="Q261" s="108" t="s">
        <v>2</v>
      </c>
      <c r="R261" s="53" t="s">
        <v>2</v>
      </c>
      <c r="S261" s="56" t="s">
        <v>2</v>
      </c>
      <c r="T261" s="53" t="s">
        <v>2</v>
      </c>
      <c r="U261" s="108"/>
      <c r="V261" s="22"/>
    </row>
    <row r="262" spans="1:22" s="21" customFormat="1" ht="26.25" customHeight="1" x14ac:dyDescent="0.25">
      <c r="A262" s="56" t="s">
        <v>2</v>
      </c>
      <c r="B262" s="108" t="s">
        <v>2</v>
      </c>
      <c r="C262" s="53" t="s">
        <v>2</v>
      </c>
      <c r="D262" s="53"/>
      <c r="E262" s="54"/>
      <c r="F262" s="55"/>
      <c r="G262" s="55"/>
      <c r="H262" s="91"/>
      <c r="I262" s="55"/>
      <c r="J262" s="55"/>
      <c r="K262" s="91"/>
      <c r="L262" s="55"/>
      <c r="M262" s="55"/>
      <c r="N262" s="91"/>
      <c r="O262" s="91"/>
      <c r="P262" s="91"/>
      <c r="Q262" s="108" t="s">
        <v>2</v>
      </c>
      <c r="R262" s="53" t="s">
        <v>2</v>
      </c>
      <c r="S262" s="56" t="s">
        <v>2</v>
      </c>
      <c r="T262" s="53" t="s">
        <v>2</v>
      </c>
      <c r="U262" s="108"/>
      <c r="V262" s="22"/>
    </row>
    <row r="263" spans="1:22" s="21" customFormat="1" ht="26.25" customHeight="1" x14ac:dyDescent="0.25">
      <c r="A263" s="56" t="s">
        <v>2</v>
      </c>
      <c r="B263" s="108" t="s">
        <v>2</v>
      </c>
      <c r="C263" s="53" t="s">
        <v>2</v>
      </c>
      <c r="D263" s="53"/>
      <c r="E263" s="54"/>
      <c r="F263" s="55"/>
      <c r="G263" s="55"/>
      <c r="H263" s="91"/>
      <c r="I263" s="55"/>
      <c r="J263" s="55"/>
      <c r="K263" s="91"/>
      <c r="L263" s="55"/>
      <c r="M263" s="55"/>
      <c r="N263" s="91"/>
      <c r="O263" s="91"/>
      <c r="P263" s="91"/>
      <c r="Q263" s="108" t="s">
        <v>2</v>
      </c>
      <c r="R263" s="53" t="s">
        <v>2</v>
      </c>
      <c r="S263" s="56" t="s">
        <v>2</v>
      </c>
      <c r="T263" s="53" t="s">
        <v>2</v>
      </c>
      <c r="U263" s="108"/>
      <c r="V263" s="22"/>
    </row>
    <row r="264" spans="1:22" s="21" customFormat="1" ht="6.95" customHeight="1" x14ac:dyDescent="0.25">
      <c r="A264" s="12"/>
      <c r="B264" s="103"/>
      <c r="C264" s="15"/>
      <c r="D264" s="15"/>
      <c r="E264" s="15"/>
      <c r="F264" s="15"/>
      <c r="G264" s="15"/>
      <c r="H264" s="15"/>
      <c r="I264" s="15"/>
      <c r="J264" s="15"/>
      <c r="K264" s="15"/>
      <c r="L264" s="15"/>
      <c r="M264" s="15"/>
      <c r="N264" s="15"/>
      <c r="O264" s="15"/>
      <c r="P264" s="15"/>
      <c r="Q264" s="15"/>
      <c r="R264" s="15"/>
      <c r="S264" s="15"/>
      <c r="T264" s="15"/>
      <c r="U264" s="15"/>
      <c r="V264" s="22"/>
    </row>
    <row r="265" spans="1:22" s="21" customFormat="1" ht="53.1" customHeight="1" x14ac:dyDescent="0.25">
      <c r="A265" s="11" t="s">
        <v>17</v>
      </c>
      <c r="B265" s="175"/>
      <c r="C265" s="176"/>
      <c r="D265" s="176"/>
      <c r="E265" s="176"/>
      <c r="F265" s="176"/>
      <c r="G265" s="176"/>
      <c r="H265" s="177"/>
      <c r="I265" s="15"/>
      <c r="J265" s="15"/>
      <c r="K265" s="15"/>
      <c r="L265" s="15"/>
      <c r="M265" s="15"/>
      <c r="N265" s="15"/>
      <c r="O265" s="15"/>
      <c r="P265" s="15"/>
      <c r="Q265" s="15"/>
      <c r="R265" s="15"/>
      <c r="S265" s="15"/>
      <c r="T265" s="15"/>
      <c r="U265" s="15"/>
      <c r="V265" s="22"/>
    </row>
    <row r="266" spans="1:22" s="24" customFormat="1" ht="6.95" customHeight="1" thickBot="1" x14ac:dyDescent="0.3">
      <c r="A266" s="13"/>
      <c r="B266" s="14"/>
      <c r="C266" s="25"/>
      <c r="D266" s="25"/>
      <c r="E266" s="25"/>
      <c r="F266" s="25"/>
      <c r="G266" s="25"/>
      <c r="H266" s="25"/>
      <c r="I266" s="25"/>
      <c r="J266" s="25"/>
      <c r="K266" s="25"/>
      <c r="L266" s="25"/>
      <c r="M266" s="25"/>
      <c r="N266" s="25"/>
      <c r="O266" s="25"/>
      <c r="P266" s="25"/>
      <c r="Q266" s="25"/>
      <c r="R266" s="25"/>
      <c r="S266" s="25"/>
      <c r="T266" s="25"/>
      <c r="U266" s="25"/>
      <c r="V266" s="26"/>
    </row>
    <row r="267" spans="1:22" s="21" customFormat="1" ht="18" customHeight="1" x14ac:dyDescent="0.25">
      <c r="A267" s="17" t="s">
        <v>27</v>
      </c>
      <c r="B267" s="74" t="s">
        <v>129</v>
      </c>
      <c r="C267" s="171"/>
      <c r="D267" s="172"/>
      <c r="E267" s="19"/>
      <c r="F267" s="19"/>
      <c r="G267" s="18"/>
      <c r="H267" s="18"/>
      <c r="I267" s="18"/>
      <c r="J267" s="18"/>
      <c r="K267" s="18"/>
      <c r="L267" s="18"/>
      <c r="M267" s="18"/>
      <c r="N267" s="18"/>
      <c r="O267" s="18"/>
      <c r="P267" s="18"/>
      <c r="Q267" s="18"/>
      <c r="R267" s="18"/>
      <c r="S267" s="18"/>
      <c r="T267" s="18"/>
      <c r="U267" s="18"/>
      <c r="V267" s="20"/>
    </row>
    <row r="268" spans="1:22" s="21" customFormat="1" ht="6.95" customHeight="1" x14ac:dyDescent="0.25">
      <c r="A268" s="10"/>
      <c r="B268" s="6"/>
      <c r="C268" s="6"/>
      <c r="D268" s="6"/>
      <c r="E268" s="6"/>
      <c r="F268" s="6"/>
      <c r="G268" s="15"/>
      <c r="H268" s="15"/>
      <c r="I268" s="15"/>
      <c r="J268" s="15"/>
      <c r="K268" s="15"/>
      <c r="L268" s="15"/>
      <c r="M268" s="15"/>
      <c r="N268" s="15"/>
      <c r="O268" s="15"/>
      <c r="P268" s="15"/>
      <c r="Q268" s="15"/>
      <c r="R268" s="15"/>
      <c r="S268" s="15"/>
      <c r="T268" s="15"/>
      <c r="U268" s="15"/>
      <c r="V268" s="22"/>
    </row>
    <row r="269" spans="1:22" s="21" customFormat="1" ht="30" customHeight="1" x14ac:dyDescent="0.25">
      <c r="A269" s="11" t="s">
        <v>18</v>
      </c>
      <c r="B269" s="108"/>
      <c r="C269" s="106" t="s">
        <v>16</v>
      </c>
      <c r="D269" s="173"/>
      <c r="E269" s="174"/>
      <c r="F269" s="105" t="s">
        <v>471</v>
      </c>
      <c r="G269" s="92"/>
      <c r="H269" s="15"/>
      <c r="I269" s="15"/>
      <c r="J269" s="15"/>
      <c r="K269" s="15"/>
      <c r="L269" s="15"/>
      <c r="M269" s="15"/>
      <c r="N269" s="15"/>
      <c r="O269" s="15"/>
      <c r="P269" s="15"/>
      <c r="Q269" s="15"/>
      <c r="R269" s="15"/>
      <c r="S269" s="15"/>
      <c r="T269" s="15"/>
      <c r="U269" s="15"/>
      <c r="V269" s="22"/>
    </row>
    <row r="270" spans="1:22" s="21" customFormat="1" ht="9" customHeight="1" x14ac:dyDescent="0.25">
      <c r="A270" s="11"/>
      <c r="B270" s="105"/>
      <c r="C270" s="23"/>
      <c r="D270" s="23"/>
      <c r="E270" s="15"/>
      <c r="F270" s="15"/>
      <c r="G270" s="15"/>
      <c r="H270" s="15"/>
      <c r="I270" s="15"/>
      <c r="J270" s="15"/>
      <c r="K270" s="15"/>
      <c r="L270" s="15"/>
      <c r="M270" s="15"/>
      <c r="N270" s="15"/>
      <c r="O270" s="15"/>
      <c r="P270" s="15"/>
      <c r="Q270" s="15"/>
      <c r="R270" s="15"/>
      <c r="S270" s="15"/>
      <c r="T270" s="15"/>
      <c r="U270" s="15"/>
      <c r="V270" s="22"/>
    </row>
    <row r="271" spans="1:22" s="21" customFormat="1" ht="25.5" customHeight="1" x14ac:dyDescent="0.25">
      <c r="A271" s="11" t="s">
        <v>127</v>
      </c>
      <c r="B271" s="92"/>
      <c r="C271" s="105" t="s">
        <v>122</v>
      </c>
      <c r="D271" s="92"/>
      <c r="E271" s="160" t="s">
        <v>123</v>
      </c>
      <c r="F271" s="161"/>
      <c r="G271" s="92"/>
      <c r="H271" s="160" t="s">
        <v>124</v>
      </c>
      <c r="I271" s="162"/>
      <c r="J271" s="185" t="s">
        <v>2</v>
      </c>
      <c r="K271" s="186"/>
      <c r="L271" s="15"/>
      <c r="M271" s="15"/>
      <c r="N271" s="15"/>
      <c r="O271" s="15"/>
      <c r="P271" s="15"/>
      <c r="Q271" s="15"/>
      <c r="R271" s="15"/>
      <c r="S271" s="15"/>
      <c r="T271" s="15"/>
      <c r="U271" s="15"/>
      <c r="V271" s="22"/>
    </row>
    <row r="272" spans="1:22" s="21" customFormat="1" ht="12.75" customHeight="1" x14ac:dyDescent="0.25">
      <c r="A272" s="142" t="s">
        <v>128</v>
      </c>
      <c r="B272" s="143"/>
      <c r="C272" s="143"/>
      <c r="D272" s="143"/>
      <c r="E272" s="143"/>
      <c r="F272" s="15"/>
      <c r="G272" s="16"/>
      <c r="H272" s="15"/>
      <c r="I272" s="15"/>
      <c r="J272" s="15"/>
      <c r="K272" s="15"/>
      <c r="L272" s="15"/>
      <c r="M272" s="15"/>
      <c r="N272" s="15"/>
      <c r="O272" s="15"/>
      <c r="P272" s="15"/>
      <c r="Q272" s="15"/>
      <c r="R272" s="15"/>
      <c r="S272" s="15"/>
      <c r="T272" s="15"/>
      <c r="U272" s="15"/>
      <c r="V272" s="22"/>
    </row>
    <row r="273" spans="1:22" s="30" customFormat="1" ht="12.75" x14ac:dyDescent="0.2">
      <c r="A273" s="144"/>
      <c r="B273" s="145"/>
      <c r="C273" s="145"/>
      <c r="D273" s="145"/>
      <c r="E273" s="145"/>
      <c r="F273" s="146" t="s">
        <v>11</v>
      </c>
      <c r="G273" s="147"/>
      <c r="H273" s="147"/>
      <c r="I273" s="146" t="s">
        <v>12</v>
      </c>
      <c r="J273" s="147"/>
      <c r="K273" s="147"/>
      <c r="L273" s="146" t="s">
        <v>13</v>
      </c>
      <c r="M273" s="147"/>
      <c r="N273" s="147"/>
      <c r="O273" s="28"/>
      <c r="P273" s="28"/>
      <c r="Q273" s="28"/>
      <c r="R273" s="28"/>
      <c r="S273" s="28"/>
      <c r="T273" s="28"/>
      <c r="U273" s="28"/>
      <c r="V273" s="29"/>
    </row>
    <row r="274" spans="1:22" s="34" customFormat="1" ht="52.5" customHeight="1" x14ac:dyDescent="0.2">
      <c r="A274" s="48" t="s">
        <v>1</v>
      </c>
      <c r="B274" s="31" t="s">
        <v>3</v>
      </c>
      <c r="C274" s="31" t="s">
        <v>473</v>
      </c>
      <c r="D274" s="31" t="s">
        <v>474</v>
      </c>
      <c r="E274" s="31" t="s">
        <v>472</v>
      </c>
      <c r="F274" s="107" t="s">
        <v>99</v>
      </c>
      <c r="G274" s="107" t="s">
        <v>100</v>
      </c>
      <c r="H274" s="107" t="s">
        <v>101</v>
      </c>
      <c r="I274" s="107" t="s">
        <v>102</v>
      </c>
      <c r="J274" s="107" t="s">
        <v>103</v>
      </c>
      <c r="K274" s="107" t="s">
        <v>104</v>
      </c>
      <c r="L274" s="107" t="s">
        <v>105</v>
      </c>
      <c r="M274" s="107" t="s">
        <v>106</v>
      </c>
      <c r="N274" s="107" t="s">
        <v>107</v>
      </c>
      <c r="O274" s="31" t="s">
        <v>10</v>
      </c>
      <c r="P274" s="31" t="s">
        <v>82</v>
      </c>
      <c r="Q274" s="31" t="s">
        <v>83</v>
      </c>
      <c r="R274" s="31" t="s">
        <v>475</v>
      </c>
      <c r="S274" s="31" t="s">
        <v>476</v>
      </c>
      <c r="T274" s="31" t="s">
        <v>649</v>
      </c>
      <c r="U274" s="31" t="s">
        <v>477</v>
      </c>
      <c r="V274" s="33"/>
    </row>
    <row r="275" spans="1:22" s="21" customFormat="1" ht="26.25" customHeight="1" x14ac:dyDescent="0.25">
      <c r="A275" s="56" t="s">
        <v>2</v>
      </c>
      <c r="B275" s="117" t="s">
        <v>2</v>
      </c>
      <c r="C275" s="53" t="s">
        <v>2</v>
      </c>
      <c r="D275" s="53"/>
      <c r="E275" s="54"/>
      <c r="F275" s="55"/>
      <c r="G275" s="55"/>
      <c r="H275" s="91"/>
      <c r="I275" s="55"/>
      <c r="J275" s="55"/>
      <c r="K275" s="91"/>
      <c r="L275" s="55"/>
      <c r="M275" s="55"/>
      <c r="N275" s="91"/>
      <c r="O275" s="91"/>
      <c r="P275" s="91"/>
      <c r="Q275" s="117" t="s">
        <v>2</v>
      </c>
      <c r="R275" s="53" t="s">
        <v>2</v>
      </c>
      <c r="S275" s="56" t="s">
        <v>2</v>
      </c>
      <c r="T275" s="53" t="s">
        <v>2</v>
      </c>
      <c r="U275" s="117"/>
      <c r="V275" s="22"/>
    </row>
    <row r="276" spans="1:22" s="21" customFormat="1" ht="26.25" customHeight="1" x14ac:dyDescent="0.25">
      <c r="A276" s="56" t="s">
        <v>2</v>
      </c>
      <c r="B276" s="108" t="s">
        <v>2</v>
      </c>
      <c r="C276" s="53" t="s">
        <v>2</v>
      </c>
      <c r="D276" s="53"/>
      <c r="E276" s="54"/>
      <c r="F276" s="55"/>
      <c r="G276" s="55"/>
      <c r="H276" s="91"/>
      <c r="I276" s="55"/>
      <c r="J276" s="55"/>
      <c r="K276" s="91"/>
      <c r="L276" s="55"/>
      <c r="M276" s="55"/>
      <c r="N276" s="91"/>
      <c r="O276" s="91"/>
      <c r="P276" s="91"/>
      <c r="Q276" s="108" t="s">
        <v>2</v>
      </c>
      <c r="R276" s="53" t="s">
        <v>2</v>
      </c>
      <c r="S276" s="56" t="s">
        <v>2</v>
      </c>
      <c r="T276" s="53" t="s">
        <v>2</v>
      </c>
      <c r="U276" s="108"/>
      <c r="V276" s="22"/>
    </row>
    <row r="277" spans="1:22" s="21" customFormat="1" ht="26.25" customHeight="1" x14ac:dyDescent="0.25">
      <c r="A277" s="56" t="s">
        <v>2</v>
      </c>
      <c r="B277" s="108" t="s">
        <v>2</v>
      </c>
      <c r="C277" s="53" t="s">
        <v>2</v>
      </c>
      <c r="D277" s="53"/>
      <c r="E277" s="54"/>
      <c r="F277" s="55"/>
      <c r="G277" s="55"/>
      <c r="H277" s="91"/>
      <c r="I277" s="55"/>
      <c r="J277" s="55"/>
      <c r="K277" s="91"/>
      <c r="L277" s="55"/>
      <c r="M277" s="55"/>
      <c r="N277" s="91"/>
      <c r="O277" s="91"/>
      <c r="P277" s="91"/>
      <c r="Q277" s="108" t="s">
        <v>2</v>
      </c>
      <c r="R277" s="53" t="s">
        <v>2</v>
      </c>
      <c r="S277" s="56" t="s">
        <v>2</v>
      </c>
      <c r="T277" s="53" t="s">
        <v>2</v>
      </c>
      <c r="U277" s="108"/>
      <c r="V277" s="22"/>
    </row>
    <row r="278" spans="1:22" s="21" customFormat="1" ht="26.25" customHeight="1" x14ac:dyDescent="0.25">
      <c r="A278" s="56" t="s">
        <v>2</v>
      </c>
      <c r="B278" s="108" t="s">
        <v>2</v>
      </c>
      <c r="C278" s="53" t="s">
        <v>2</v>
      </c>
      <c r="D278" s="53"/>
      <c r="E278" s="54"/>
      <c r="F278" s="55"/>
      <c r="G278" s="55"/>
      <c r="H278" s="91"/>
      <c r="I278" s="55"/>
      <c r="J278" s="55"/>
      <c r="K278" s="91"/>
      <c r="L278" s="55"/>
      <c r="M278" s="55"/>
      <c r="N278" s="91"/>
      <c r="O278" s="91"/>
      <c r="P278" s="91"/>
      <c r="Q278" s="108" t="s">
        <v>2</v>
      </c>
      <c r="R278" s="53" t="s">
        <v>2</v>
      </c>
      <c r="S278" s="56" t="s">
        <v>2</v>
      </c>
      <c r="T278" s="53" t="s">
        <v>2</v>
      </c>
      <c r="U278" s="108"/>
      <c r="V278" s="22"/>
    </row>
    <row r="279" spans="1:22" s="21" customFormat="1" ht="26.25" customHeight="1" x14ac:dyDescent="0.25">
      <c r="A279" s="56" t="s">
        <v>2</v>
      </c>
      <c r="B279" s="108" t="s">
        <v>2</v>
      </c>
      <c r="C279" s="53" t="s">
        <v>2</v>
      </c>
      <c r="D279" s="53"/>
      <c r="E279" s="54"/>
      <c r="F279" s="55"/>
      <c r="G279" s="55"/>
      <c r="H279" s="91"/>
      <c r="I279" s="55"/>
      <c r="J279" s="55"/>
      <c r="K279" s="91"/>
      <c r="L279" s="55"/>
      <c r="M279" s="55"/>
      <c r="N279" s="91"/>
      <c r="O279" s="91"/>
      <c r="P279" s="91"/>
      <c r="Q279" s="108" t="s">
        <v>2</v>
      </c>
      <c r="R279" s="53" t="s">
        <v>2</v>
      </c>
      <c r="S279" s="56" t="s">
        <v>2</v>
      </c>
      <c r="T279" s="53" t="s">
        <v>2</v>
      </c>
      <c r="U279" s="108"/>
      <c r="V279" s="22"/>
    </row>
    <row r="280" spans="1:22" s="21" customFormat="1" ht="26.25" customHeight="1" x14ac:dyDescent="0.25">
      <c r="A280" s="56" t="s">
        <v>2</v>
      </c>
      <c r="B280" s="108" t="s">
        <v>2</v>
      </c>
      <c r="C280" s="53" t="s">
        <v>2</v>
      </c>
      <c r="D280" s="53"/>
      <c r="E280" s="54"/>
      <c r="F280" s="55"/>
      <c r="G280" s="55"/>
      <c r="H280" s="91"/>
      <c r="I280" s="55"/>
      <c r="J280" s="55"/>
      <c r="K280" s="91"/>
      <c r="L280" s="55"/>
      <c r="M280" s="55"/>
      <c r="N280" s="91"/>
      <c r="O280" s="91"/>
      <c r="P280" s="91"/>
      <c r="Q280" s="108" t="s">
        <v>2</v>
      </c>
      <c r="R280" s="53" t="s">
        <v>2</v>
      </c>
      <c r="S280" s="56" t="s">
        <v>2</v>
      </c>
      <c r="T280" s="53" t="s">
        <v>2</v>
      </c>
      <c r="U280" s="108"/>
      <c r="V280" s="22"/>
    </row>
    <row r="281" spans="1:22" s="21" customFormat="1" ht="26.25" customHeight="1" x14ac:dyDescent="0.25">
      <c r="A281" s="56" t="s">
        <v>2</v>
      </c>
      <c r="B281" s="108" t="s">
        <v>2</v>
      </c>
      <c r="C281" s="53" t="s">
        <v>2</v>
      </c>
      <c r="D281" s="53"/>
      <c r="E281" s="54"/>
      <c r="F281" s="55"/>
      <c r="G281" s="55"/>
      <c r="H281" s="91"/>
      <c r="I281" s="55"/>
      <c r="J281" s="55"/>
      <c r="K281" s="91"/>
      <c r="L281" s="55"/>
      <c r="M281" s="55"/>
      <c r="N281" s="91"/>
      <c r="O281" s="91"/>
      <c r="P281" s="91"/>
      <c r="Q281" s="108" t="s">
        <v>2</v>
      </c>
      <c r="R281" s="53" t="s">
        <v>2</v>
      </c>
      <c r="S281" s="56" t="s">
        <v>2</v>
      </c>
      <c r="T281" s="53" t="s">
        <v>2</v>
      </c>
      <c r="U281" s="108"/>
      <c r="V281" s="22"/>
    </row>
    <row r="282" spans="1:22" s="21" customFormat="1" ht="26.25" customHeight="1" x14ac:dyDescent="0.25">
      <c r="A282" s="56" t="s">
        <v>2</v>
      </c>
      <c r="B282" s="108" t="s">
        <v>2</v>
      </c>
      <c r="C282" s="53" t="s">
        <v>2</v>
      </c>
      <c r="D282" s="53"/>
      <c r="E282" s="54"/>
      <c r="F282" s="55"/>
      <c r="G282" s="55"/>
      <c r="H282" s="91"/>
      <c r="I282" s="55"/>
      <c r="J282" s="55"/>
      <c r="K282" s="91"/>
      <c r="L282" s="55"/>
      <c r="M282" s="55"/>
      <c r="N282" s="91"/>
      <c r="O282" s="91"/>
      <c r="P282" s="91"/>
      <c r="Q282" s="108" t="s">
        <v>2</v>
      </c>
      <c r="R282" s="53" t="s">
        <v>2</v>
      </c>
      <c r="S282" s="56" t="s">
        <v>2</v>
      </c>
      <c r="T282" s="53" t="s">
        <v>2</v>
      </c>
      <c r="U282" s="108"/>
      <c r="V282" s="22"/>
    </row>
    <row r="283" spans="1:22" s="21" customFormat="1" ht="26.25" customHeight="1" x14ac:dyDescent="0.25">
      <c r="A283" s="56" t="s">
        <v>2</v>
      </c>
      <c r="B283" s="108" t="s">
        <v>2</v>
      </c>
      <c r="C283" s="53" t="s">
        <v>2</v>
      </c>
      <c r="D283" s="53"/>
      <c r="E283" s="54"/>
      <c r="F283" s="55"/>
      <c r="G283" s="55"/>
      <c r="H283" s="91"/>
      <c r="I283" s="55"/>
      <c r="J283" s="55"/>
      <c r="K283" s="91"/>
      <c r="L283" s="55"/>
      <c r="M283" s="55"/>
      <c r="N283" s="91"/>
      <c r="O283" s="91"/>
      <c r="P283" s="91"/>
      <c r="Q283" s="108" t="s">
        <v>2</v>
      </c>
      <c r="R283" s="53" t="s">
        <v>2</v>
      </c>
      <c r="S283" s="56" t="s">
        <v>2</v>
      </c>
      <c r="T283" s="53" t="s">
        <v>2</v>
      </c>
      <c r="U283" s="108"/>
      <c r="V283" s="22"/>
    </row>
    <row r="284" spans="1:22" s="21" customFormat="1" ht="26.25" customHeight="1" x14ac:dyDescent="0.25">
      <c r="A284" s="56" t="s">
        <v>2</v>
      </c>
      <c r="B284" s="108" t="s">
        <v>2</v>
      </c>
      <c r="C284" s="53" t="s">
        <v>2</v>
      </c>
      <c r="D284" s="53"/>
      <c r="E284" s="54"/>
      <c r="F284" s="55"/>
      <c r="G284" s="55"/>
      <c r="H284" s="91"/>
      <c r="I284" s="55"/>
      <c r="J284" s="55"/>
      <c r="K284" s="91"/>
      <c r="L284" s="55"/>
      <c r="M284" s="55"/>
      <c r="N284" s="91"/>
      <c r="O284" s="91"/>
      <c r="P284" s="91"/>
      <c r="Q284" s="108" t="s">
        <v>2</v>
      </c>
      <c r="R284" s="53" t="s">
        <v>2</v>
      </c>
      <c r="S284" s="56" t="s">
        <v>2</v>
      </c>
      <c r="T284" s="53" t="s">
        <v>2</v>
      </c>
      <c r="U284" s="108"/>
      <c r="V284" s="22"/>
    </row>
    <row r="285" spans="1:22" s="21" customFormat="1" ht="26.25" customHeight="1" x14ac:dyDescent="0.25">
      <c r="A285" s="56" t="s">
        <v>2</v>
      </c>
      <c r="B285" s="108" t="s">
        <v>2</v>
      </c>
      <c r="C285" s="53" t="s">
        <v>2</v>
      </c>
      <c r="D285" s="53"/>
      <c r="E285" s="54"/>
      <c r="F285" s="55"/>
      <c r="G285" s="55"/>
      <c r="H285" s="91"/>
      <c r="I285" s="55"/>
      <c r="J285" s="55"/>
      <c r="K285" s="91"/>
      <c r="L285" s="55"/>
      <c r="M285" s="55"/>
      <c r="N285" s="91"/>
      <c r="O285" s="91"/>
      <c r="P285" s="91"/>
      <c r="Q285" s="108" t="s">
        <v>2</v>
      </c>
      <c r="R285" s="53" t="s">
        <v>2</v>
      </c>
      <c r="S285" s="56" t="s">
        <v>2</v>
      </c>
      <c r="T285" s="53" t="s">
        <v>2</v>
      </c>
      <c r="U285" s="108"/>
      <c r="V285" s="22"/>
    </row>
    <row r="286" spans="1:22" s="21" customFormat="1" ht="26.25" customHeight="1" x14ac:dyDescent="0.25">
      <c r="A286" s="56" t="s">
        <v>2</v>
      </c>
      <c r="B286" s="108" t="s">
        <v>2</v>
      </c>
      <c r="C286" s="53" t="s">
        <v>2</v>
      </c>
      <c r="D286" s="53"/>
      <c r="E286" s="54"/>
      <c r="F286" s="55"/>
      <c r="G286" s="55"/>
      <c r="H286" s="91"/>
      <c r="I286" s="55"/>
      <c r="J286" s="55"/>
      <c r="K286" s="91"/>
      <c r="L286" s="55"/>
      <c r="M286" s="55"/>
      <c r="N286" s="91"/>
      <c r="O286" s="91"/>
      <c r="P286" s="91"/>
      <c r="Q286" s="108" t="s">
        <v>2</v>
      </c>
      <c r="R286" s="53" t="s">
        <v>2</v>
      </c>
      <c r="S286" s="56" t="s">
        <v>2</v>
      </c>
      <c r="T286" s="53" t="s">
        <v>2</v>
      </c>
      <c r="U286" s="108"/>
      <c r="V286" s="22"/>
    </row>
    <row r="287" spans="1:22" s="21" customFormat="1" ht="26.25" customHeight="1" x14ac:dyDescent="0.25">
      <c r="A287" s="56" t="s">
        <v>2</v>
      </c>
      <c r="B287" s="108" t="s">
        <v>2</v>
      </c>
      <c r="C287" s="53" t="s">
        <v>2</v>
      </c>
      <c r="D287" s="53"/>
      <c r="E287" s="54"/>
      <c r="F287" s="55"/>
      <c r="G287" s="55"/>
      <c r="H287" s="91"/>
      <c r="I287" s="55"/>
      <c r="J287" s="55"/>
      <c r="K287" s="91"/>
      <c r="L287" s="55"/>
      <c r="M287" s="55"/>
      <c r="N287" s="91"/>
      <c r="O287" s="91"/>
      <c r="P287" s="91"/>
      <c r="Q287" s="108" t="s">
        <v>2</v>
      </c>
      <c r="R287" s="53" t="s">
        <v>2</v>
      </c>
      <c r="S287" s="56" t="s">
        <v>2</v>
      </c>
      <c r="T287" s="53" t="s">
        <v>2</v>
      </c>
      <c r="U287" s="108"/>
      <c r="V287" s="22"/>
    </row>
    <row r="288" spans="1:22" s="21" customFormat="1" ht="26.25" customHeight="1" x14ac:dyDescent="0.25">
      <c r="A288" s="56" t="s">
        <v>2</v>
      </c>
      <c r="B288" s="108" t="s">
        <v>2</v>
      </c>
      <c r="C288" s="53" t="s">
        <v>2</v>
      </c>
      <c r="D288" s="53"/>
      <c r="E288" s="54"/>
      <c r="F288" s="55"/>
      <c r="G288" s="55"/>
      <c r="H288" s="91"/>
      <c r="I288" s="55"/>
      <c r="J288" s="55"/>
      <c r="K288" s="91"/>
      <c r="L288" s="55"/>
      <c r="M288" s="55"/>
      <c r="N288" s="91"/>
      <c r="O288" s="91"/>
      <c r="P288" s="91"/>
      <c r="Q288" s="108" t="s">
        <v>2</v>
      </c>
      <c r="R288" s="53" t="s">
        <v>2</v>
      </c>
      <c r="S288" s="56" t="s">
        <v>2</v>
      </c>
      <c r="T288" s="53" t="s">
        <v>2</v>
      </c>
      <c r="U288" s="108"/>
      <c r="V288" s="22"/>
    </row>
    <row r="289" spans="1:22" s="21" customFormat="1" ht="26.25" customHeight="1" x14ac:dyDescent="0.25">
      <c r="A289" s="56" t="s">
        <v>2</v>
      </c>
      <c r="B289" s="108" t="s">
        <v>2</v>
      </c>
      <c r="C289" s="53" t="s">
        <v>2</v>
      </c>
      <c r="D289" s="53"/>
      <c r="E289" s="54"/>
      <c r="F289" s="55"/>
      <c r="G289" s="55"/>
      <c r="H289" s="91"/>
      <c r="I289" s="55"/>
      <c r="J289" s="55"/>
      <c r="K289" s="91"/>
      <c r="L289" s="55"/>
      <c r="M289" s="55"/>
      <c r="N289" s="91"/>
      <c r="O289" s="91"/>
      <c r="P289" s="91"/>
      <c r="Q289" s="108" t="s">
        <v>2</v>
      </c>
      <c r="R289" s="53" t="s">
        <v>2</v>
      </c>
      <c r="S289" s="56" t="s">
        <v>2</v>
      </c>
      <c r="T289" s="53" t="s">
        <v>2</v>
      </c>
      <c r="U289" s="108"/>
      <c r="V289" s="22"/>
    </row>
    <row r="290" spans="1:22" s="21" customFormat="1" ht="26.25" customHeight="1" x14ac:dyDescent="0.25">
      <c r="A290" s="56" t="s">
        <v>2</v>
      </c>
      <c r="B290" s="108" t="s">
        <v>2</v>
      </c>
      <c r="C290" s="53" t="s">
        <v>2</v>
      </c>
      <c r="D290" s="53"/>
      <c r="E290" s="54"/>
      <c r="F290" s="55"/>
      <c r="G290" s="55"/>
      <c r="H290" s="91"/>
      <c r="I290" s="55"/>
      <c r="J290" s="55"/>
      <c r="K290" s="91"/>
      <c r="L290" s="55"/>
      <c r="M290" s="55"/>
      <c r="N290" s="91"/>
      <c r="O290" s="91"/>
      <c r="P290" s="91"/>
      <c r="Q290" s="108" t="s">
        <v>2</v>
      </c>
      <c r="R290" s="53" t="s">
        <v>2</v>
      </c>
      <c r="S290" s="56" t="s">
        <v>2</v>
      </c>
      <c r="T290" s="53" t="s">
        <v>2</v>
      </c>
      <c r="U290" s="108"/>
      <c r="V290" s="22"/>
    </row>
    <row r="291" spans="1:22" s="21" customFormat="1" ht="26.25" customHeight="1" x14ac:dyDescent="0.25">
      <c r="A291" s="56" t="s">
        <v>2</v>
      </c>
      <c r="B291" s="108" t="s">
        <v>2</v>
      </c>
      <c r="C291" s="53" t="s">
        <v>2</v>
      </c>
      <c r="D291" s="53"/>
      <c r="E291" s="54"/>
      <c r="F291" s="55"/>
      <c r="G291" s="55"/>
      <c r="H291" s="91"/>
      <c r="I291" s="55"/>
      <c r="J291" s="55"/>
      <c r="K291" s="91"/>
      <c r="L291" s="55"/>
      <c r="M291" s="55"/>
      <c r="N291" s="91"/>
      <c r="O291" s="91"/>
      <c r="P291" s="91"/>
      <c r="Q291" s="108" t="s">
        <v>2</v>
      </c>
      <c r="R291" s="53" t="s">
        <v>2</v>
      </c>
      <c r="S291" s="56" t="s">
        <v>2</v>
      </c>
      <c r="T291" s="53" t="s">
        <v>2</v>
      </c>
      <c r="U291" s="108"/>
      <c r="V291" s="22"/>
    </row>
    <row r="292" spans="1:22" s="21" customFormat="1" ht="6.95" customHeight="1" x14ac:dyDescent="0.25">
      <c r="A292" s="12"/>
      <c r="B292" s="103"/>
      <c r="C292" s="15"/>
      <c r="D292" s="15"/>
      <c r="E292" s="15"/>
      <c r="F292" s="15"/>
      <c r="G292" s="15"/>
      <c r="H292" s="15"/>
      <c r="I292" s="15"/>
      <c r="J292" s="15"/>
      <c r="K292" s="15"/>
      <c r="L292" s="15"/>
      <c r="M292" s="15"/>
      <c r="N292" s="15"/>
      <c r="O292" s="15"/>
      <c r="P292" s="15"/>
      <c r="Q292" s="15"/>
      <c r="R292" s="15"/>
      <c r="S292" s="15"/>
      <c r="T292" s="15"/>
      <c r="U292" s="15"/>
      <c r="V292" s="22"/>
    </row>
    <row r="293" spans="1:22" s="21" customFormat="1" ht="53.1" customHeight="1" x14ac:dyDescent="0.25">
      <c r="A293" s="11" t="s">
        <v>17</v>
      </c>
      <c r="B293" s="175"/>
      <c r="C293" s="176"/>
      <c r="D293" s="176"/>
      <c r="E293" s="176"/>
      <c r="F293" s="176"/>
      <c r="G293" s="176"/>
      <c r="H293" s="177"/>
      <c r="I293" s="15"/>
      <c r="J293" s="15"/>
      <c r="K293" s="15"/>
      <c r="L293" s="15"/>
      <c r="M293" s="15"/>
      <c r="N293" s="15"/>
      <c r="O293" s="15"/>
      <c r="P293" s="15"/>
      <c r="Q293" s="15"/>
      <c r="R293" s="15"/>
      <c r="S293" s="15"/>
      <c r="T293" s="15"/>
      <c r="U293" s="15"/>
      <c r="V293" s="22"/>
    </row>
    <row r="294" spans="1:22" s="24" customFormat="1" ht="6.95" customHeight="1" thickBot="1" x14ac:dyDescent="0.3">
      <c r="A294" s="13"/>
      <c r="B294" s="14"/>
      <c r="C294" s="25"/>
      <c r="D294" s="25"/>
      <c r="E294" s="25"/>
      <c r="F294" s="25"/>
      <c r="G294" s="25"/>
      <c r="H294" s="25"/>
      <c r="I294" s="25"/>
      <c r="J294" s="25"/>
      <c r="K294" s="25"/>
      <c r="L294" s="25"/>
      <c r="M294" s="25"/>
      <c r="N294" s="25"/>
      <c r="O294" s="25"/>
      <c r="P294" s="25"/>
      <c r="Q294" s="25"/>
      <c r="R294" s="25"/>
      <c r="S294" s="25"/>
      <c r="T294" s="25"/>
      <c r="U294" s="25"/>
      <c r="V294" s="26"/>
    </row>
    <row r="295" spans="1:22" s="21" customFormat="1" ht="18" customHeight="1" x14ac:dyDescent="0.25">
      <c r="A295" s="17" t="s">
        <v>28</v>
      </c>
      <c r="B295" s="74" t="s">
        <v>129</v>
      </c>
      <c r="C295" s="171"/>
      <c r="D295" s="172"/>
      <c r="E295" s="19"/>
      <c r="F295" s="19"/>
      <c r="G295" s="18"/>
      <c r="H295" s="18"/>
      <c r="I295" s="18"/>
      <c r="J295" s="18"/>
      <c r="K295" s="18"/>
      <c r="L295" s="18"/>
      <c r="M295" s="18"/>
      <c r="N295" s="18"/>
      <c r="O295" s="18"/>
      <c r="P295" s="18"/>
      <c r="Q295" s="18"/>
      <c r="R295" s="18"/>
      <c r="S295" s="18"/>
      <c r="T295" s="18"/>
      <c r="U295" s="18"/>
      <c r="V295" s="20"/>
    </row>
    <row r="296" spans="1:22" s="21" customFormat="1" ht="6.95" customHeight="1" x14ac:dyDescent="0.25">
      <c r="A296" s="10"/>
      <c r="B296" s="6"/>
      <c r="C296" s="6"/>
      <c r="D296" s="6"/>
      <c r="E296" s="6"/>
      <c r="F296" s="6"/>
      <c r="G296" s="15"/>
      <c r="H296" s="15"/>
      <c r="I296" s="15"/>
      <c r="J296" s="15"/>
      <c r="K296" s="15"/>
      <c r="L296" s="15"/>
      <c r="M296" s="15"/>
      <c r="N296" s="15"/>
      <c r="O296" s="15"/>
      <c r="P296" s="15"/>
      <c r="Q296" s="15"/>
      <c r="R296" s="15"/>
      <c r="S296" s="15"/>
      <c r="T296" s="15"/>
      <c r="U296" s="15"/>
      <c r="V296" s="22"/>
    </row>
    <row r="297" spans="1:22" s="21" customFormat="1" ht="30" customHeight="1" x14ac:dyDescent="0.25">
      <c r="A297" s="11" t="s">
        <v>18</v>
      </c>
      <c r="B297" s="108"/>
      <c r="C297" s="106" t="s">
        <v>16</v>
      </c>
      <c r="D297" s="173"/>
      <c r="E297" s="174"/>
      <c r="F297" s="105" t="s">
        <v>471</v>
      </c>
      <c r="G297" s="92"/>
      <c r="H297" s="15"/>
      <c r="I297" s="15"/>
      <c r="J297" s="15"/>
      <c r="K297" s="15"/>
      <c r="L297" s="15"/>
      <c r="M297" s="15"/>
      <c r="N297" s="15"/>
      <c r="O297" s="15"/>
      <c r="P297" s="15"/>
      <c r="Q297" s="15"/>
      <c r="R297" s="15"/>
      <c r="S297" s="15"/>
      <c r="T297" s="15"/>
      <c r="U297" s="15"/>
      <c r="V297" s="22"/>
    </row>
    <row r="298" spans="1:22" s="21" customFormat="1" ht="9" customHeight="1" x14ac:dyDescent="0.25">
      <c r="A298" s="11"/>
      <c r="B298" s="105"/>
      <c r="C298" s="23"/>
      <c r="D298" s="23"/>
      <c r="E298" s="15"/>
      <c r="F298" s="15"/>
      <c r="G298" s="15"/>
      <c r="H298" s="15"/>
      <c r="I298" s="15"/>
      <c r="J298" s="15"/>
      <c r="K298" s="15"/>
      <c r="L298" s="15"/>
      <c r="M298" s="15"/>
      <c r="N298" s="15"/>
      <c r="O298" s="15"/>
      <c r="P298" s="15"/>
      <c r="Q298" s="15"/>
      <c r="R298" s="15"/>
      <c r="S298" s="15"/>
      <c r="T298" s="15"/>
      <c r="U298" s="15"/>
      <c r="V298" s="22"/>
    </row>
    <row r="299" spans="1:22" s="21" customFormat="1" ht="25.5" customHeight="1" x14ac:dyDescent="0.25">
      <c r="A299" s="11" t="s">
        <v>127</v>
      </c>
      <c r="B299" s="92"/>
      <c r="C299" s="105" t="s">
        <v>122</v>
      </c>
      <c r="D299" s="92"/>
      <c r="E299" s="160" t="s">
        <v>123</v>
      </c>
      <c r="F299" s="161"/>
      <c r="G299" s="92"/>
      <c r="H299" s="160" t="s">
        <v>124</v>
      </c>
      <c r="I299" s="162"/>
      <c r="J299" s="185" t="s">
        <v>2</v>
      </c>
      <c r="K299" s="186"/>
      <c r="L299" s="15"/>
      <c r="M299" s="15"/>
      <c r="N299" s="15"/>
      <c r="O299" s="15"/>
      <c r="P299" s="15"/>
      <c r="Q299" s="15"/>
      <c r="R299" s="15"/>
      <c r="S299" s="15"/>
      <c r="T299" s="15"/>
      <c r="U299" s="15"/>
      <c r="V299" s="22"/>
    </row>
    <row r="300" spans="1:22" s="21" customFormat="1" ht="12.75" customHeight="1" x14ac:dyDescent="0.25">
      <c r="A300" s="142" t="s">
        <v>128</v>
      </c>
      <c r="B300" s="143"/>
      <c r="C300" s="143"/>
      <c r="D300" s="143"/>
      <c r="E300" s="143"/>
      <c r="F300" s="15"/>
      <c r="G300" s="16"/>
      <c r="H300" s="15"/>
      <c r="I300" s="15"/>
      <c r="J300" s="15"/>
      <c r="K300" s="15"/>
      <c r="L300" s="15"/>
      <c r="M300" s="15"/>
      <c r="N300" s="15"/>
      <c r="O300" s="15"/>
      <c r="P300" s="15"/>
      <c r="Q300" s="15"/>
      <c r="R300" s="15"/>
      <c r="S300" s="15"/>
      <c r="T300" s="15"/>
      <c r="U300" s="15"/>
      <c r="V300" s="22"/>
    </row>
    <row r="301" spans="1:22" s="30" customFormat="1" ht="12.75" x14ac:dyDescent="0.2">
      <c r="A301" s="144"/>
      <c r="B301" s="145"/>
      <c r="C301" s="145"/>
      <c r="D301" s="145"/>
      <c r="E301" s="145"/>
      <c r="F301" s="146" t="s">
        <v>11</v>
      </c>
      <c r="G301" s="147"/>
      <c r="H301" s="147"/>
      <c r="I301" s="146" t="s">
        <v>12</v>
      </c>
      <c r="J301" s="147"/>
      <c r="K301" s="147"/>
      <c r="L301" s="146" t="s">
        <v>13</v>
      </c>
      <c r="M301" s="147"/>
      <c r="N301" s="147"/>
      <c r="O301" s="28"/>
      <c r="P301" s="28"/>
      <c r="Q301" s="28"/>
      <c r="R301" s="28"/>
      <c r="S301" s="28"/>
      <c r="T301" s="28"/>
      <c r="U301" s="28"/>
      <c r="V301" s="29"/>
    </row>
    <row r="302" spans="1:22" s="34" customFormat="1" ht="52.5" customHeight="1" x14ac:dyDescent="0.2">
      <c r="A302" s="48" t="s">
        <v>1</v>
      </c>
      <c r="B302" s="31" t="s">
        <v>3</v>
      </c>
      <c r="C302" s="31" t="s">
        <v>473</v>
      </c>
      <c r="D302" s="31" t="s">
        <v>474</v>
      </c>
      <c r="E302" s="31" t="s">
        <v>472</v>
      </c>
      <c r="F302" s="107" t="s">
        <v>99</v>
      </c>
      <c r="G302" s="107" t="s">
        <v>100</v>
      </c>
      <c r="H302" s="107" t="s">
        <v>101</v>
      </c>
      <c r="I302" s="107" t="s">
        <v>102</v>
      </c>
      <c r="J302" s="107" t="s">
        <v>103</v>
      </c>
      <c r="K302" s="107" t="s">
        <v>104</v>
      </c>
      <c r="L302" s="107" t="s">
        <v>105</v>
      </c>
      <c r="M302" s="107" t="s">
        <v>106</v>
      </c>
      <c r="N302" s="107" t="s">
        <v>107</v>
      </c>
      <c r="O302" s="31" t="s">
        <v>10</v>
      </c>
      <c r="P302" s="31" t="s">
        <v>82</v>
      </c>
      <c r="Q302" s="31" t="s">
        <v>83</v>
      </c>
      <c r="R302" s="31" t="s">
        <v>475</v>
      </c>
      <c r="S302" s="31" t="s">
        <v>476</v>
      </c>
      <c r="T302" s="31" t="s">
        <v>649</v>
      </c>
      <c r="U302" s="31" t="s">
        <v>477</v>
      </c>
      <c r="V302" s="33"/>
    </row>
    <row r="303" spans="1:22" s="21" customFormat="1" ht="26.25" customHeight="1" x14ac:dyDescent="0.25">
      <c r="A303" s="56" t="s">
        <v>2</v>
      </c>
      <c r="B303" s="117" t="s">
        <v>2</v>
      </c>
      <c r="C303" s="53" t="s">
        <v>2</v>
      </c>
      <c r="D303" s="53"/>
      <c r="E303" s="54"/>
      <c r="F303" s="55"/>
      <c r="G303" s="55"/>
      <c r="H303" s="91"/>
      <c r="I303" s="55"/>
      <c r="J303" s="55"/>
      <c r="K303" s="91"/>
      <c r="L303" s="55"/>
      <c r="M303" s="55"/>
      <c r="N303" s="91"/>
      <c r="O303" s="91"/>
      <c r="P303" s="91"/>
      <c r="Q303" s="117" t="s">
        <v>2</v>
      </c>
      <c r="R303" s="53" t="s">
        <v>2</v>
      </c>
      <c r="S303" s="56" t="s">
        <v>2</v>
      </c>
      <c r="T303" s="53" t="s">
        <v>2</v>
      </c>
      <c r="U303" s="117"/>
      <c r="V303" s="22"/>
    </row>
    <row r="304" spans="1:22" s="21" customFormat="1" ht="26.25" customHeight="1" x14ac:dyDescent="0.25">
      <c r="A304" s="56" t="s">
        <v>2</v>
      </c>
      <c r="B304" s="108" t="s">
        <v>2</v>
      </c>
      <c r="C304" s="53" t="s">
        <v>2</v>
      </c>
      <c r="D304" s="53"/>
      <c r="E304" s="54"/>
      <c r="F304" s="55"/>
      <c r="G304" s="55"/>
      <c r="H304" s="91"/>
      <c r="I304" s="55"/>
      <c r="J304" s="55"/>
      <c r="K304" s="91"/>
      <c r="L304" s="55"/>
      <c r="M304" s="55"/>
      <c r="N304" s="91"/>
      <c r="O304" s="91"/>
      <c r="P304" s="91"/>
      <c r="Q304" s="108" t="s">
        <v>2</v>
      </c>
      <c r="R304" s="53" t="s">
        <v>2</v>
      </c>
      <c r="S304" s="56" t="s">
        <v>2</v>
      </c>
      <c r="T304" s="53" t="s">
        <v>2</v>
      </c>
      <c r="U304" s="108"/>
      <c r="V304" s="22"/>
    </row>
    <row r="305" spans="1:22" s="21" customFormat="1" ht="26.25" customHeight="1" x14ac:dyDescent="0.25">
      <c r="A305" s="56" t="s">
        <v>2</v>
      </c>
      <c r="B305" s="108" t="s">
        <v>2</v>
      </c>
      <c r="C305" s="53" t="s">
        <v>2</v>
      </c>
      <c r="D305" s="53"/>
      <c r="E305" s="54"/>
      <c r="F305" s="55"/>
      <c r="G305" s="55"/>
      <c r="H305" s="91"/>
      <c r="I305" s="55"/>
      <c r="J305" s="55"/>
      <c r="K305" s="91"/>
      <c r="L305" s="55"/>
      <c r="M305" s="55"/>
      <c r="N305" s="91"/>
      <c r="O305" s="91"/>
      <c r="P305" s="91"/>
      <c r="Q305" s="108" t="s">
        <v>2</v>
      </c>
      <c r="R305" s="53" t="s">
        <v>2</v>
      </c>
      <c r="S305" s="56" t="s">
        <v>2</v>
      </c>
      <c r="T305" s="53" t="s">
        <v>2</v>
      </c>
      <c r="U305" s="108"/>
      <c r="V305" s="22"/>
    </row>
    <row r="306" spans="1:22" s="21" customFormat="1" ht="26.25" customHeight="1" x14ac:dyDescent="0.25">
      <c r="A306" s="56" t="s">
        <v>2</v>
      </c>
      <c r="B306" s="108" t="s">
        <v>2</v>
      </c>
      <c r="C306" s="53" t="s">
        <v>2</v>
      </c>
      <c r="D306" s="53"/>
      <c r="E306" s="54"/>
      <c r="F306" s="55"/>
      <c r="G306" s="55"/>
      <c r="H306" s="91"/>
      <c r="I306" s="55"/>
      <c r="J306" s="55"/>
      <c r="K306" s="91"/>
      <c r="L306" s="55"/>
      <c r="M306" s="55"/>
      <c r="N306" s="91"/>
      <c r="O306" s="91"/>
      <c r="P306" s="91"/>
      <c r="Q306" s="108" t="s">
        <v>2</v>
      </c>
      <c r="R306" s="53" t="s">
        <v>2</v>
      </c>
      <c r="S306" s="56" t="s">
        <v>2</v>
      </c>
      <c r="T306" s="53" t="s">
        <v>2</v>
      </c>
      <c r="U306" s="108"/>
      <c r="V306" s="22"/>
    </row>
    <row r="307" spans="1:22" s="21" customFormat="1" ht="26.25" customHeight="1" x14ac:dyDescent="0.25">
      <c r="A307" s="56" t="s">
        <v>2</v>
      </c>
      <c r="B307" s="108" t="s">
        <v>2</v>
      </c>
      <c r="C307" s="53" t="s">
        <v>2</v>
      </c>
      <c r="D307" s="53"/>
      <c r="E307" s="54"/>
      <c r="F307" s="55"/>
      <c r="G307" s="55"/>
      <c r="H307" s="91"/>
      <c r="I307" s="55"/>
      <c r="J307" s="55"/>
      <c r="K307" s="91"/>
      <c r="L307" s="55"/>
      <c r="M307" s="55"/>
      <c r="N307" s="91"/>
      <c r="O307" s="91"/>
      <c r="P307" s="91"/>
      <c r="Q307" s="108" t="s">
        <v>2</v>
      </c>
      <c r="R307" s="53" t="s">
        <v>2</v>
      </c>
      <c r="S307" s="56" t="s">
        <v>2</v>
      </c>
      <c r="T307" s="53" t="s">
        <v>2</v>
      </c>
      <c r="U307" s="108"/>
      <c r="V307" s="22"/>
    </row>
    <row r="308" spans="1:22" s="21" customFormat="1" ht="26.25" customHeight="1" x14ac:dyDescent="0.25">
      <c r="A308" s="56" t="s">
        <v>2</v>
      </c>
      <c r="B308" s="108" t="s">
        <v>2</v>
      </c>
      <c r="C308" s="53" t="s">
        <v>2</v>
      </c>
      <c r="D308" s="53"/>
      <c r="E308" s="54"/>
      <c r="F308" s="55"/>
      <c r="G308" s="55"/>
      <c r="H308" s="91"/>
      <c r="I308" s="55"/>
      <c r="J308" s="55"/>
      <c r="K308" s="91"/>
      <c r="L308" s="55"/>
      <c r="M308" s="55"/>
      <c r="N308" s="91"/>
      <c r="O308" s="91"/>
      <c r="P308" s="91"/>
      <c r="Q308" s="108" t="s">
        <v>2</v>
      </c>
      <c r="R308" s="53" t="s">
        <v>2</v>
      </c>
      <c r="S308" s="56" t="s">
        <v>2</v>
      </c>
      <c r="T308" s="53" t="s">
        <v>2</v>
      </c>
      <c r="U308" s="108"/>
      <c r="V308" s="22"/>
    </row>
    <row r="309" spans="1:22" s="21" customFormat="1" ht="26.25" customHeight="1" x14ac:dyDescent="0.25">
      <c r="A309" s="56" t="s">
        <v>2</v>
      </c>
      <c r="B309" s="108" t="s">
        <v>2</v>
      </c>
      <c r="C309" s="53" t="s">
        <v>2</v>
      </c>
      <c r="D309" s="53"/>
      <c r="E309" s="54"/>
      <c r="F309" s="55"/>
      <c r="G309" s="55"/>
      <c r="H309" s="91"/>
      <c r="I309" s="55"/>
      <c r="J309" s="55"/>
      <c r="K309" s="91"/>
      <c r="L309" s="55"/>
      <c r="M309" s="55"/>
      <c r="N309" s="91"/>
      <c r="O309" s="91"/>
      <c r="P309" s="91"/>
      <c r="Q309" s="108" t="s">
        <v>2</v>
      </c>
      <c r="R309" s="53" t="s">
        <v>2</v>
      </c>
      <c r="S309" s="56" t="s">
        <v>2</v>
      </c>
      <c r="T309" s="53" t="s">
        <v>2</v>
      </c>
      <c r="U309" s="108"/>
      <c r="V309" s="22"/>
    </row>
    <row r="310" spans="1:22" s="21" customFormat="1" ht="26.25" customHeight="1" x14ac:dyDescent="0.25">
      <c r="A310" s="56" t="s">
        <v>2</v>
      </c>
      <c r="B310" s="108" t="s">
        <v>2</v>
      </c>
      <c r="C310" s="53" t="s">
        <v>2</v>
      </c>
      <c r="D310" s="53"/>
      <c r="E310" s="54"/>
      <c r="F310" s="55"/>
      <c r="G310" s="55"/>
      <c r="H310" s="91"/>
      <c r="I310" s="55"/>
      <c r="J310" s="55"/>
      <c r="K310" s="91"/>
      <c r="L310" s="55"/>
      <c r="M310" s="55"/>
      <c r="N310" s="91"/>
      <c r="O310" s="91"/>
      <c r="P310" s="91"/>
      <c r="Q310" s="108" t="s">
        <v>2</v>
      </c>
      <c r="R310" s="53" t="s">
        <v>2</v>
      </c>
      <c r="S310" s="56" t="s">
        <v>2</v>
      </c>
      <c r="T310" s="53" t="s">
        <v>2</v>
      </c>
      <c r="U310" s="108"/>
      <c r="V310" s="22"/>
    </row>
    <row r="311" spans="1:22" s="21" customFormat="1" ht="26.25" customHeight="1" x14ac:dyDescent="0.25">
      <c r="A311" s="56" t="s">
        <v>2</v>
      </c>
      <c r="B311" s="108" t="s">
        <v>2</v>
      </c>
      <c r="C311" s="53" t="s">
        <v>2</v>
      </c>
      <c r="D311" s="53"/>
      <c r="E311" s="54"/>
      <c r="F311" s="55"/>
      <c r="G311" s="55"/>
      <c r="H311" s="91"/>
      <c r="I311" s="55"/>
      <c r="J311" s="55"/>
      <c r="K311" s="91"/>
      <c r="L311" s="55"/>
      <c r="M311" s="55"/>
      <c r="N311" s="91"/>
      <c r="O311" s="91"/>
      <c r="P311" s="91"/>
      <c r="Q311" s="108" t="s">
        <v>2</v>
      </c>
      <c r="R311" s="53" t="s">
        <v>2</v>
      </c>
      <c r="S311" s="56" t="s">
        <v>2</v>
      </c>
      <c r="T311" s="53" t="s">
        <v>2</v>
      </c>
      <c r="U311" s="108"/>
      <c r="V311" s="22"/>
    </row>
    <row r="312" spans="1:22" s="21" customFormat="1" ht="26.25" customHeight="1" x14ac:dyDescent="0.25">
      <c r="A312" s="56" t="s">
        <v>2</v>
      </c>
      <c r="B312" s="108" t="s">
        <v>2</v>
      </c>
      <c r="C312" s="53" t="s">
        <v>2</v>
      </c>
      <c r="D312" s="53"/>
      <c r="E312" s="54"/>
      <c r="F312" s="55"/>
      <c r="G312" s="55"/>
      <c r="H312" s="91"/>
      <c r="I312" s="55"/>
      <c r="J312" s="55"/>
      <c r="K312" s="91"/>
      <c r="L312" s="55"/>
      <c r="M312" s="55"/>
      <c r="N312" s="91"/>
      <c r="O312" s="91"/>
      <c r="P312" s="91"/>
      <c r="Q312" s="108" t="s">
        <v>2</v>
      </c>
      <c r="R312" s="53" t="s">
        <v>2</v>
      </c>
      <c r="S312" s="56" t="s">
        <v>2</v>
      </c>
      <c r="T312" s="53" t="s">
        <v>2</v>
      </c>
      <c r="U312" s="108"/>
      <c r="V312" s="22"/>
    </row>
    <row r="313" spans="1:22" s="21" customFormat="1" ht="26.25" customHeight="1" x14ac:dyDescent="0.25">
      <c r="A313" s="56" t="s">
        <v>2</v>
      </c>
      <c r="B313" s="108" t="s">
        <v>2</v>
      </c>
      <c r="C313" s="53" t="s">
        <v>2</v>
      </c>
      <c r="D313" s="53"/>
      <c r="E313" s="54"/>
      <c r="F313" s="55"/>
      <c r="G313" s="55"/>
      <c r="H313" s="91"/>
      <c r="I313" s="55"/>
      <c r="J313" s="55"/>
      <c r="K313" s="91"/>
      <c r="L313" s="55"/>
      <c r="M313" s="55"/>
      <c r="N313" s="91"/>
      <c r="O313" s="91"/>
      <c r="P313" s="91"/>
      <c r="Q313" s="108" t="s">
        <v>2</v>
      </c>
      <c r="R313" s="53" t="s">
        <v>2</v>
      </c>
      <c r="S313" s="56" t="s">
        <v>2</v>
      </c>
      <c r="T313" s="53" t="s">
        <v>2</v>
      </c>
      <c r="U313" s="108"/>
      <c r="V313" s="22"/>
    </row>
    <row r="314" spans="1:22" s="21" customFormat="1" ht="26.25" customHeight="1" x14ac:dyDescent="0.25">
      <c r="A314" s="56" t="s">
        <v>2</v>
      </c>
      <c r="B314" s="108" t="s">
        <v>2</v>
      </c>
      <c r="C314" s="53" t="s">
        <v>2</v>
      </c>
      <c r="D314" s="53"/>
      <c r="E314" s="54"/>
      <c r="F314" s="55"/>
      <c r="G314" s="55"/>
      <c r="H314" s="91"/>
      <c r="I314" s="55"/>
      <c r="J314" s="55"/>
      <c r="K314" s="91"/>
      <c r="L314" s="55"/>
      <c r="M314" s="55"/>
      <c r="N314" s="91"/>
      <c r="O314" s="91"/>
      <c r="P314" s="91"/>
      <c r="Q314" s="108" t="s">
        <v>2</v>
      </c>
      <c r="R314" s="53" t="s">
        <v>2</v>
      </c>
      <c r="S314" s="56" t="s">
        <v>2</v>
      </c>
      <c r="T314" s="53" t="s">
        <v>2</v>
      </c>
      <c r="U314" s="108"/>
      <c r="V314" s="22"/>
    </row>
    <row r="315" spans="1:22" s="21" customFormat="1" ht="26.25" customHeight="1" x14ac:dyDescent="0.25">
      <c r="A315" s="56" t="s">
        <v>2</v>
      </c>
      <c r="B315" s="108" t="s">
        <v>2</v>
      </c>
      <c r="C315" s="53" t="s">
        <v>2</v>
      </c>
      <c r="D315" s="53"/>
      <c r="E315" s="54"/>
      <c r="F315" s="55"/>
      <c r="G315" s="55"/>
      <c r="H315" s="91"/>
      <c r="I315" s="55"/>
      <c r="J315" s="55"/>
      <c r="K315" s="91"/>
      <c r="L315" s="55"/>
      <c r="M315" s="55"/>
      <c r="N315" s="91"/>
      <c r="O315" s="91"/>
      <c r="P315" s="91"/>
      <c r="Q315" s="108" t="s">
        <v>2</v>
      </c>
      <c r="R315" s="53" t="s">
        <v>2</v>
      </c>
      <c r="S315" s="56" t="s">
        <v>2</v>
      </c>
      <c r="T315" s="53" t="s">
        <v>2</v>
      </c>
      <c r="U315" s="108"/>
      <c r="V315" s="22"/>
    </row>
    <row r="316" spans="1:22" s="21" customFormat="1" ht="26.25" customHeight="1" x14ac:dyDescent="0.25">
      <c r="A316" s="56" t="s">
        <v>2</v>
      </c>
      <c r="B316" s="108" t="s">
        <v>2</v>
      </c>
      <c r="C316" s="53" t="s">
        <v>2</v>
      </c>
      <c r="D316" s="53"/>
      <c r="E316" s="54"/>
      <c r="F316" s="55"/>
      <c r="G316" s="55"/>
      <c r="H316" s="91"/>
      <c r="I316" s="55"/>
      <c r="J316" s="55"/>
      <c r="K316" s="91"/>
      <c r="L316" s="55"/>
      <c r="M316" s="55"/>
      <c r="N316" s="91"/>
      <c r="O316" s="91"/>
      <c r="P316" s="91"/>
      <c r="Q316" s="108" t="s">
        <v>2</v>
      </c>
      <c r="R316" s="53" t="s">
        <v>2</v>
      </c>
      <c r="S316" s="56" t="s">
        <v>2</v>
      </c>
      <c r="T316" s="53" t="s">
        <v>2</v>
      </c>
      <c r="U316" s="108"/>
      <c r="V316" s="22"/>
    </row>
    <row r="317" spans="1:22" s="21" customFormat="1" ht="26.25" customHeight="1" x14ac:dyDescent="0.25">
      <c r="A317" s="56" t="s">
        <v>2</v>
      </c>
      <c r="B317" s="108" t="s">
        <v>2</v>
      </c>
      <c r="C317" s="53" t="s">
        <v>2</v>
      </c>
      <c r="D317" s="53"/>
      <c r="E317" s="54"/>
      <c r="F317" s="55"/>
      <c r="G317" s="55"/>
      <c r="H317" s="91"/>
      <c r="I317" s="55"/>
      <c r="J317" s="55"/>
      <c r="K317" s="91"/>
      <c r="L317" s="55"/>
      <c r="M317" s="55"/>
      <c r="N317" s="91"/>
      <c r="O317" s="91"/>
      <c r="P317" s="91"/>
      <c r="Q317" s="108" t="s">
        <v>2</v>
      </c>
      <c r="R317" s="53" t="s">
        <v>2</v>
      </c>
      <c r="S317" s="56" t="s">
        <v>2</v>
      </c>
      <c r="T317" s="53" t="s">
        <v>2</v>
      </c>
      <c r="U317" s="108"/>
      <c r="V317" s="22"/>
    </row>
    <row r="318" spans="1:22" s="21" customFormat="1" ht="26.25" customHeight="1" x14ac:dyDescent="0.25">
      <c r="A318" s="56" t="s">
        <v>2</v>
      </c>
      <c r="B318" s="108" t="s">
        <v>2</v>
      </c>
      <c r="C318" s="53" t="s">
        <v>2</v>
      </c>
      <c r="D318" s="53"/>
      <c r="E318" s="54"/>
      <c r="F318" s="55"/>
      <c r="G318" s="55"/>
      <c r="H318" s="91"/>
      <c r="I318" s="55"/>
      <c r="J318" s="55"/>
      <c r="K318" s="91"/>
      <c r="L318" s="55"/>
      <c r="M318" s="55"/>
      <c r="N318" s="91"/>
      <c r="O318" s="91"/>
      <c r="P318" s="91"/>
      <c r="Q318" s="108" t="s">
        <v>2</v>
      </c>
      <c r="R318" s="53" t="s">
        <v>2</v>
      </c>
      <c r="S318" s="56" t="s">
        <v>2</v>
      </c>
      <c r="T318" s="53" t="s">
        <v>2</v>
      </c>
      <c r="U318" s="108"/>
      <c r="V318" s="22"/>
    </row>
    <row r="319" spans="1:22" s="21" customFormat="1" ht="26.25" customHeight="1" x14ac:dyDescent="0.25">
      <c r="A319" s="56" t="s">
        <v>2</v>
      </c>
      <c r="B319" s="108" t="s">
        <v>2</v>
      </c>
      <c r="C319" s="53" t="s">
        <v>2</v>
      </c>
      <c r="D319" s="53"/>
      <c r="E319" s="54"/>
      <c r="F319" s="55"/>
      <c r="G319" s="55"/>
      <c r="H319" s="91"/>
      <c r="I319" s="55"/>
      <c r="J319" s="55"/>
      <c r="K319" s="91"/>
      <c r="L319" s="55"/>
      <c r="M319" s="55"/>
      <c r="N319" s="91"/>
      <c r="O319" s="91"/>
      <c r="P319" s="91"/>
      <c r="Q319" s="108" t="s">
        <v>2</v>
      </c>
      <c r="R319" s="53" t="s">
        <v>2</v>
      </c>
      <c r="S319" s="56" t="s">
        <v>2</v>
      </c>
      <c r="T319" s="53" t="s">
        <v>2</v>
      </c>
      <c r="U319" s="108"/>
      <c r="V319" s="22"/>
    </row>
    <row r="320" spans="1:22" s="21" customFormat="1" ht="6.95" customHeight="1" x14ac:dyDescent="0.25">
      <c r="A320" s="12"/>
      <c r="B320" s="103"/>
      <c r="C320" s="15"/>
      <c r="D320" s="15"/>
      <c r="E320" s="15"/>
      <c r="F320" s="15"/>
      <c r="G320" s="15"/>
      <c r="H320" s="15"/>
      <c r="I320" s="15"/>
      <c r="J320" s="15"/>
      <c r="K320" s="15"/>
      <c r="L320" s="15"/>
      <c r="M320" s="15"/>
      <c r="N320" s="15"/>
      <c r="O320" s="15"/>
      <c r="P320" s="15"/>
      <c r="Q320" s="15"/>
      <c r="R320" s="15"/>
      <c r="S320" s="15"/>
      <c r="T320" s="15"/>
      <c r="U320" s="15"/>
      <c r="V320" s="22"/>
    </row>
    <row r="321" spans="1:22" s="21" customFormat="1" ht="53.1" customHeight="1" x14ac:dyDescent="0.25">
      <c r="A321" s="11" t="s">
        <v>17</v>
      </c>
      <c r="B321" s="175"/>
      <c r="C321" s="176"/>
      <c r="D321" s="176"/>
      <c r="E321" s="176"/>
      <c r="F321" s="176"/>
      <c r="G321" s="176"/>
      <c r="H321" s="177"/>
      <c r="I321" s="15"/>
      <c r="J321" s="15"/>
      <c r="K321" s="15"/>
      <c r="L321" s="15"/>
      <c r="M321" s="15"/>
      <c r="N321" s="15"/>
      <c r="O321" s="15"/>
      <c r="P321" s="15"/>
      <c r="Q321" s="15"/>
      <c r="R321" s="15"/>
      <c r="S321" s="15"/>
      <c r="T321" s="15"/>
      <c r="U321" s="15"/>
      <c r="V321" s="22"/>
    </row>
    <row r="322" spans="1:22" s="24" customFormat="1" ht="6.95" customHeight="1" thickBot="1" x14ac:dyDescent="0.3">
      <c r="A322" s="13"/>
      <c r="B322" s="14"/>
      <c r="C322" s="25"/>
      <c r="D322" s="25"/>
      <c r="E322" s="25"/>
      <c r="F322" s="25"/>
      <c r="G322" s="25"/>
      <c r="H322" s="25"/>
      <c r="I322" s="25"/>
      <c r="J322" s="25"/>
      <c r="K322" s="25"/>
      <c r="L322" s="25"/>
      <c r="M322" s="25"/>
      <c r="N322" s="25"/>
      <c r="O322" s="25"/>
      <c r="P322" s="25"/>
      <c r="Q322" s="25"/>
      <c r="R322" s="25"/>
      <c r="S322" s="25"/>
      <c r="T322" s="25"/>
      <c r="U322" s="25"/>
      <c r="V322" s="26"/>
    </row>
    <row r="323" spans="1:22" s="21" customFormat="1" ht="18" customHeight="1" x14ac:dyDescent="0.25">
      <c r="A323" s="17" t="s">
        <v>29</v>
      </c>
      <c r="B323" s="74" t="s">
        <v>129</v>
      </c>
      <c r="C323" s="171"/>
      <c r="D323" s="172"/>
      <c r="E323" s="19"/>
      <c r="F323" s="19"/>
      <c r="G323" s="18"/>
      <c r="H323" s="18"/>
      <c r="I323" s="18"/>
      <c r="J323" s="18"/>
      <c r="K323" s="18"/>
      <c r="L323" s="18"/>
      <c r="M323" s="18"/>
      <c r="N323" s="18"/>
      <c r="O323" s="18"/>
      <c r="P323" s="18"/>
      <c r="Q323" s="18"/>
      <c r="R323" s="18"/>
      <c r="S323" s="18"/>
      <c r="T323" s="18"/>
      <c r="U323" s="18"/>
      <c r="V323" s="20"/>
    </row>
    <row r="324" spans="1:22" s="21" customFormat="1" ht="6.95" customHeight="1" x14ac:dyDescent="0.25">
      <c r="A324" s="10"/>
      <c r="B324" s="6"/>
      <c r="C324" s="6"/>
      <c r="D324" s="6"/>
      <c r="E324" s="6"/>
      <c r="F324" s="6"/>
      <c r="G324" s="15"/>
      <c r="H324" s="15"/>
      <c r="I324" s="15"/>
      <c r="J324" s="15"/>
      <c r="K324" s="15"/>
      <c r="L324" s="15"/>
      <c r="M324" s="15"/>
      <c r="N324" s="15"/>
      <c r="O324" s="15"/>
      <c r="P324" s="15"/>
      <c r="Q324" s="15"/>
      <c r="R324" s="15"/>
      <c r="S324" s="15"/>
      <c r="T324" s="15"/>
      <c r="U324" s="15"/>
      <c r="V324" s="22"/>
    </row>
    <row r="325" spans="1:22" s="21" customFormat="1" ht="30" customHeight="1" x14ac:dyDescent="0.25">
      <c r="A325" s="11" t="s">
        <v>18</v>
      </c>
      <c r="B325" s="108"/>
      <c r="C325" s="106" t="s">
        <v>16</v>
      </c>
      <c r="D325" s="173"/>
      <c r="E325" s="174"/>
      <c r="F325" s="105" t="s">
        <v>471</v>
      </c>
      <c r="G325" s="92"/>
      <c r="H325" s="15"/>
      <c r="I325" s="15"/>
      <c r="J325" s="15"/>
      <c r="K325" s="15"/>
      <c r="L325" s="15"/>
      <c r="M325" s="15"/>
      <c r="N325" s="15"/>
      <c r="O325" s="15"/>
      <c r="P325" s="15"/>
      <c r="Q325" s="15"/>
      <c r="R325" s="15"/>
      <c r="S325" s="15"/>
      <c r="T325" s="15"/>
      <c r="U325" s="15"/>
      <c r="V325" s="22"/>
    </row>
    <row r="326" spans="1:22" s="21" customFormat="1" ht="9" customHeight="1" x14ac:dyDescent="0.25">
      <c r="A326" s="11"/>
      <c r="B326" s="105"/>
      <c r="C326" s="23"/>
      <c r="D326" s="23"/>
      <c r="E326" s="15"/>
      <c r="F326" s="15"/>
      <c r="G326" s="15"/>
      <c r="H326" s="15"/>
      <c r="I326" s="15"/>
      <c r="J326" s="15"/>
      <c r="K326" s="15"/>
      <c r="L326" s="15"/>
      <c r="M326" s="15"/>
      <c r="N326" s="15"/>
      <c r="O326" s="15"/>
      <c r="P326" s="15"/>
      <c r="Q326" s="15"/>
      <c r="R326" s="15"/>
      <c r="S326" s="15"/>
      <c r="T326" s="15"/>
      <c r="U326" s="15"/>
      <c r="V326" s="22"/>
    </row>
    <row r="327" spans="1:22" s="21" customFormat="1" ht="25.5" customHeight="1" x14ac:dyDescent="0.25">
      <c r="A327" s="11" t="s">
        <v>127</v>
      </c>
      <c r="B327" s="92"/>
      <c r="C327" s="105" t="s">
        <v>122</v>
      </c>
      <c r="D327" s="92"/>
      <c r="E327" s="160" t="s">
        <v>123</v>
      </c>
      <c r="F327" s="161"/>
      <c r="G327" s="92"/>
      <c r="H327" s="160" t="s">
        <v>124</v>
      </c>
      <c r="I327" s="162"/>
      <c r="J327" s="185" t="s">
        <v>2</v>
      </c>
      <c r="K327" s="186"/>
      <c r="L327" s="15"/>
      <c r="M327" s="15"/>
      <c r="N327" s="15"/>
      <c r="O327" s="15"/>
      <c r="P327" s="15"/>
      <c r="Q327" s="15"/>
      <c r="R327" s="15"/>
      <c r="S327" s="15"/>
      <c r="T327" s="15"/>
      <c r="U327" s="15"/>
      <c r="V327" s="22"/>
    </row>
    <row r="328" spans="1:22" s="21" customFormat="1" ht="12.75" customHeight="1" x14ac:dyDescent="0.25">
      <c r="A328" s="142" t="s">
        <v>128</v>
      </c>
      <c r="B328" s="143"/>
      <c r="C328" s="143"/>
      <c r="D328" s="143"/>
      <c r="E328" s="143"/>
      <c r="F328" s="15"/>
      <c r="G328" s="16"/>
      <c r="H328" s="15"/>
      <c r="I328" s="15"/>
      <c r="J328" s="15"/>
      <c r="K328" s="15"/>
      <c r="L328" s="15"/>
      <c r="M328" s="15"/>
      <c r="N328" s="15"/>
      <c r="O328" s="15"/>
      <c r="P328" s="15"/>
      <c r="Q328" s="15"/>
      <c r="R328" s="15"/>
      <c r="S328" s="15"/>
      <c r="T328" s="15"/>
      <c r="U328" s="15"/>
      <c r="V328" s="22"/>
    </row>
    <row r="329" spans="1:22" s="30" customFormat="1" ht="12.75" x14ac:dyDescent="0.2">
      <c r="A329" s="144"/>
      <c r="B329" s="145"/>
      <c r="C329" s="145"/>
      <c r="D329" s="145"/>
      <c r="E329" s="145"/>
      <c r="F329" s="146" t="s">
        <v>11</v>
      </c>
      <c r="G329" s="147"/>
      <c r="H329" s="147"/>
      <c r="I329" s="146" t="s">
        <v>12</v>
      </c>
      <c r="J329" s="147"/>
      <c r="K329" s="147"/>
      <c r="L329" s="146" t="s">
        <v>13</v>
      </c>
      <c r="M329" s="147"/>
      <c r="N329" s="147"/>
      <c r="O329" s="28"/>
      <c r="P329" s="28"/>
      <c r="Q329" s="28"/>
      <c r="R329" s="28"/>
      <c r="S329" s="28"/>
      <c r="T329" s="28"/>
      <c r="U329" s="28"/>
      <c r="V329" s="29"/>
    </row>
    <row r="330" spans="1:22" s="34" customFormat="1" ht="52.5" customHeight="1" x14ac:dyDescent="0.2">
      <c r="A330" s="48" t="s">
        <v>1</v>
      </c>
      <c r="B330" s="31" t="s">
        <v>3</v>
      </c>
      <c r="C330" s="31" t="s">
        <v>473</v>
      </c>
      <c r="D330" s="31" t="s">
        <v>474</v>
      </c>
      <c r="E330" s="31" t="s">
        <v>472</v>
      </c>
      <c r="F330" s="107" t="s">
        <v>99</v>
      </c>
      <c r="G330" s="107" t="s">
        <v>100</v>
      </c>
      <c r="H330" s="107" t="s">
        <v>101</v>
      </c>
      <c r="I330" s="107" t="s">
        <v>102</v>
      </c>
      <c r="J330" s="107" t="s">
        <v>103</v>
      </c>
      <c r="K330" s="107" t="s">
        <v>104</v>
      </c>
      <c r="L330" s="107" t="s">
        <v>105</v>
      </c>
      <c r="M330" s="107" t="s">
        <v>106</v>
      </c>
      <c r="N330" s="107" t="s">
        <v>107</v>
      </c>
      <c r="O330" s="31" t="s">
        <v>10</v>
      </c>
      <c r="P330" s="31" t="s">
        <v>82</v>
      </c>
      <c r="Q330" s="31" t="s">
        <v>83</v>
      </c>
      <c r="R330" s="31" t="s">
        <v>475</v>
      </c>
      <c r="S330" s="31" t="s">
        <v>476</v>
      </c>
      <c r="T330" s="31" t="s">
        <v>649</v>
      </c>
      <c r="U330" s="31" t="s">
        <v>477</v>
      </c>
      <c r="V330" s="33"/>
    </row>
    <row r="331" spans="1:22" s="21" customFormat="1" ht="26.25" customHeight="1" x14ac:dyDescent="0.25">
      <c r="A331" s="56" t="s">
        <v>2</v>
      </c>
      <c r="B331" s="117" t="s">
        <v>2</v>
      </c>
      <c r="C331" s="53" t="s">
        <v>2</v>
      </c>
      <c r="D331" s="53"/>
      <c r="E331" s="54"/>
      <c r="F331" s="55"/>
      <c r="G331" s="55"/>
      <c r="H331" s="91"/>
      <c r="I331" s="55"/>
      <c r="J331" s="55"/>
      <c r="K331" s="91"/>
      <c r="L331" s="55"/>
      <c r="M331" s="55"/>
      <c r="N331" s="91"/>
      <c r="O331" s="91"/>
      <c r="P331" s="91"/>
      <c r="Q331" s="117" t="s">
        <v>2</v>
      </c>
      <c r="R331" s="53" t="s">
        <v>2</v>
      </c>
      <c r="S331" s="56" t="s">
        <v>2</v>
      </c>
      <c r="T331" s="53" t="s">
        <v>2</v>
      </c>
      <c r="U331" s="117"/>
      <c r="V331" s="22"/>
    </row>
    <row r="332" spans="1:22" s="21" customFormat="1" ht="26.25" customHeight="1" x14ac:dyDescent="0.25">
      <c r="A332" s="56" t="s">
        <v>2</v>
      </c>
      <c r="B332" s="108" t="s">
        <v>2</v>
      </c>
      <c r="C332" s="53" t="s">
        <v>2</v>
      </c>
      <c r="D332" s="53"/>
      <c r="E332" s="54"/>
      <c r="F332" s="55"/>
      <c r="G332" s="55"/>
      <c r="H332" s="91"/>
      <c r="I332" s="55"/>
      <c r="J332" s="55"/>
      <c r="K332" s="91"/>
      <c r="L332" s="55"/>
      <c r="M332" s="55"/>
      <c r="N332" s="91"/>
      <c r="O332" s="91"/>
      <c r="P332" s="91"/>
      <c r="Q332" s="108" t="s">
        <v>2</v>
      </c>
      <c r="R332" s="53" t="s">
        <v>2</v>
      </c>
      <c r="S332" s="56" t="s">
        <v>2</v>
      </c>
      <c r="T332" s="53" t="s">
        <v>2</v>
      </c>
      <c r="U332" s="108"/>
      <c r="V332" s="22"/>
    </row>
    <row r="333" spans="1:22" s="21" customFormat="1" ht="26.25" customHeight="1" x14ac:dyDescent="0.25">
      <c r="A333" s="56" t="s">
        <v>2</v>
      </c>
      <c r="B333" s="108" t="s">
        <v>2</v>
      </c>
      <c r="C333" s="53" t="s">
        <v>2</v>
      </c>
      <c r="D333" s="53"/>
      <c r="E333" s="54"/>
      <c r="F333" s="55"/>
      <c r="G333" s="55"/>
      <c r="H333" s="91"/>
      <c r="I333" s="55"/>
      <c r="J333" s="55"/>
      <c r="K333" s="91"/>
      <c r="L333" s="55"/>
      <c r="M333" s="55"/>
      <c r="N333" s="91"/>
      <c r="O333" s="91"/>
      <c r="P333" s="91"/>
      <c r="Q333" s="108" t="s">
        <v>2</v>
      </c>
      <c r="R333" s="53" t="s">
        <v>2</v>
      </c>
      <c r="S333" s="56" t="s">
        <v>2</v>
      </c>
      <c r="T333" s="53" t="s">
        <v>2</v>
      </c>
      <c r="U333" s="108"/>
      <c r="V333" s="22"/>
    </row>
    <row r="334" spans="1:22" s="21" customFormat="1" ht="26.25" customHeight="1" x14ac:dyDescent="0.25">
      <c r="A334" s="56" t="s">
        <v>2</v>
      </c>
      <c r="B334" s="108" t="s">
        <v>2</v>
      </c>
      <c r="C334" s="53" t="s">
        <v>2</v>
      </c>
      <c r="D334" s="53"/>
      <c r="E334" s="54"/>
      <c r="F334" s="55"/>
      <c r="G334" s="55"/>
      <c r="H334" s="91"/>
      <c r="I334" s="55"/>
      <c r="J334" s="55"/>
      <c r="K334" s="91"/>
      <c r="L334" s="55"/>
      <c r="M334" s="55"/>
      <c r="N334" s="91"/>
      <c r="O334" s="91"/>
      <c r="P334" s="91"/>
      <c r="Q334" s="108" t="s">
        <v>2</v>
      </c>
      <c r="R334" s="53" t="s">
        <v>2</v>
      </c>
      <c r="S334" s="56" t="s">
        <v>2</v>
      </c>
      <c r="T334" s="53" t="s">
        <v>2</v>
      </c>
      <c r="U334" s="108"/>
      <c r="V334" s="22"/>
    </row>
    <row r="335" spans="1:22" s="21" customFormat="1" ht="26.25" customHeight="1" x14ac:dyDescent="0.25">
      <c r="A335" s="56" t="s">
        <v>2</v>
      </c>
      <c r="B335" s="108" t="s">
        <v>2</v>
      </c>
      <c r="C335" s="53" t="s">
        <v>2</v>
      </c>
      <c r="D335" s="53"/>
      <c r="E335" s="54"/>
      <c r="F335" s="55"/>
      <c r="G335" s="55"/>
      <c r="H335" s="91"/>
      <c r="I335" s="55"/>
      <c r="J335" s="55"/>
      <c r="K335" s="91"/>
      <c r="L335" s="55"/>
      <c r="M335" s="55"/>
      <c r="N335" s="91"/>
      <c r="O335" s="91"/>
      <c r="P335" s="91"/>
      <c r="Q335" s="108" t="s">
        <v>2</v>
      </c>
      <c r="R335" s="53" t="s">
        <v>2</v>
      </c>
      <c r="S335" s="56" t="s">
        <v>2</v>
      </c>
      <c r="T335" s="53" t="s">
        <v>2</v>
      </c>
      <c r="U335" s="108"/>
      <c r="V335" s="22"/>
    </row>
    <row r="336" spans="1:22" s="21" customFormat="1" ht="26.25" customHeight="1" x14ac:dyDescent="0.25">
      <c r="A336" s="56" t="s">
        <v>2</v>
      </c>
      <c r="B336" s="108" t="s">
        <v>2</v>
      </c>
      <c r="C336" s="53" t="s">
        <v>2</v>
      </c>
      <c r="D336" s="53"/>
      <c r="E336" s="54"/>
      <c r="F336" s="55"/>
      <c r="G336" s="55"/>
      <c r="H336" s="91"/>
      <c r="I336" s="55"/>
      <c r="J336" s="55"/>
      <c r="K336" s="91"/>
      <c r="L336" s="55"/>
      <c r="M336" s="55"/>
      <c r="N336" s="91"/>
      <c r="O336" s="91"/>
      <c r="P336" s="91"/>
      <c r="Q336" s="108" t="s">
        <v>2</v>
      </c>
      <c r="R336" s="53" t="s">
        <v>2</v>
      </c>
      <c r="S336" s="56" t="s">
        <v>2</v>
      </c>
      <c r="T336" s="53" t="s">
        <v>2</v>
      </c>
      <c r="U336" s="108"/>
      <c r="V336" s="22"/>
    </row>
    <row r="337" spans="1:22" s="21" customFormat="1" ht="26.25" customHeight="1" x14ac:dyDescent="0.25">
      <c r="A337" s="56" t="s">
        <v>2</v>
      </c>
      <c r="B337" s="108" t="s">
        <v>2</v>
      </c>
      <c r="C337" s="53" t="s">
        <v>2</v>
      </c>
      <c r="D337" s="53"/>
      <c r="E337" s="54"/>
      <c r="F337" s="55"/>
      <c r="G337" s="55"/>
      <c r="H337" s="91"/>
      <c r="I337" s="55"/>
      <c r="J337" s="55"/>
      <c r="K337" s="91"/>
      <c r="L337" s="55"/>
      <c r="M337" s="55"/>
      <c r="N337" s="91"/>
      <c r="O337" s="91"/>
      <c r="P337" s="91"/>
      <c r="Q337" s="108" t="s">
        <v>2</v>
      </c>
      <c r="R337" s="53" t="s">
        <v>2</v>
      </c>
      <c r="S337" s="56" t="s">
        <v>2</v>
      </c>
      <c r="T337" s="53" t="s">
        <v>2</v>
      </c>
      <c r="U337" s="108"/>
      <c r="V337" s="22"/>
    </row>
    <row r="338" spans="1:22" s="21" customFormat="1" ht="26.25" customHeight="1" x14ac:dyDescent="0.25">
      <c r="A338" s="56" t="s">
        <v>2</v>
      </c>
      <c r="B338" s="108" t="s">
        <v>2</v>
      </c>
      <c r="C338" s="53" t="s">
        <v>2</v>
      </c>
      <c r="D338" s="53"/>
      <c r="E338" s="54"/>
      <c r="F338" s="55"/>
      <c r="G338" s="55"/>
      <c r="H338" s="91"/>
      <c r="I338" s="55"/>
      <c r="J338" s="55"/>
      <c r="K338" s="91"/>
      <c r="L338" s="55"/>
      <c r="M338" s="55"/>
      <c r="N338" s="91"/>
      <c r="O338" s="91"/>
      <c r="P338" s="91"/>
      <c r="Q338" s="108" t="s">
        <v>2</v>
      </c>
      <c r="R338" s="53" t="s">
        <v>2</v>
      </c>
      <c r="S338" s="56" t="s">
        <v>2</v>
      </c>
      <c r="T338" s="53" t="s">
        <v>2</v>
      </c>
      <c r="U338" s="108"/>
      <c r="V338" s="22"/>
    </row>
    <row r="339" spans="1:22" s="21" customFormat="1" ht="26.25" customHeight="1" x14ac:dyDescent="0.25">
      <c r="A339" s="56" t="s">
        <v>2</v>
      </c>
      <c r="B339" s="108" t="s">
        <v>2</v>
      </c>
      <c r="C339" s="53" t="s">
        <v>2</v>
      </c>
      <c r="D339" s="53"/>
      <c r="E339" s="54"/>
      <c r="F339" s="55"/>
      <c r="G339" s="55"/>
      <c r="H339" s="91"/>
      <c r="I339" s="55"/>
      <c r="J339" s="55"/>
      <c r="K339" s="91"/>
      <c r="L339" s="55"/>
      <c r="M339" s="55"/>
      <c r="N339" s="91"/>
      <c r="O339" s="91"/>
      <c r="P339" s="91"/>
      <c r="Q339" s="108" t="s">
        <v>2</v>
      </c>
      <c r="R339" s="53" t="s">
        <v>2</v>
      </c>
      <c r="S339" s="56" t="s">
        <v>2</v>
      </c>
      <c r="T339" s="53" t="s">
        <v>2</v>
      </c>
      <c r="U339" s="108"/>
      <c r="V339" s="22"/>
    </row>
    <row r="340" spans="1:22" s="21" customFormat="1" ht="26.25" customHeight="1" x14ac:dyDescent="0.25">
      <c r="A340" s="56" t="s">
        <v>2</v>
      </c>
      <c r="B340" s="108" t="s">
        <v>2</v>
      </c>
      <c r="C340" s="53" t="s">
        <v>2</v>
      </c>
      <c r="D340" s="53"/>
      <c r="E340" s="54"/>
      <c r="F340" s="55"/>
      <c r="G340" s="55"/>
      <c r="H340" s="91"/>
      <c r="I340" s="55"/>
      <c r="J340" s="55"/>
      <c r="K340" s="91"/>
      <c r="L340" s="55"/>
      <c r="M340" s="55"/>
      <c r="N340" s="91"/>
      <c r="O340" s="91"/>
      <c r="P340" s="91"/>
      <c r="Q340" s="108" t="s">
        <v>2</v>
      </c>
      <c r="R340" s="53" t="s">
        <v>2</v>
      </c>
      <c r="S340" s="56" t="s">
        <v>2</v>
      </c>
      <c r="T340" s="53" t="s">
        <v>2</v>
      </c>
      <c r="U340" s="108"/>
      <c r="V340" s="22"/>
    </row>
    <row r="341" spans="1:22" s="21" customFormat="1" ht="26.25" customHeight="1" x14ac:dyDescent="0.25">
      <c r="A341" s="56" t="s">
        <v>2</v>
      </c>
      <c r="B341" s="108" t="s">
        <v>2</v>
      </c>
      <c r="C341" s="53" t="s">
        <v>2</v>
      </c>
      <c r="D341" s="53"/>
      <c r="E341" s="54"/>
      <c r="F341" s="55"/>
      <c r="G341" s="55"/>
      <c r="H341" s="91"/>
      <c r="I341" s="55"/>
      <c r="J341" s="55"/>
      <c r="K341" s="91"/>
      <c r="L341" s="55"/>
      <c r="M341" s="55"/>
      <c r="N341" s="91"/>
      <c r="O341" s="91"/>
      <c r="P341" s="91"/>
      <c r="Q341" s="108" t="s">
        <v>2</v>
      </c>
      <c r="R341" s="53" t="s">
        <v>2</v>
      </c>
      <c r="S341" s="56" t="s">
        <v>2</v>
      </c>
      <c r="T341" s="53" t="s">
        <v>2</v>
      </c>
      <c r="U341" s="108"/>
      <c r="V341" s="22"/>
    </row>
    <row r="342" spans="1:22" s="21" customFormat="1" ht="26.25" customHeight="1" x14ac:dyDescent="0.25">
      <c r="A342" s="56" t="s">
        <v>2</v>
      </c>
      <c r="B342" s="108" t="s">
        <v>2</v>
      </c>
      <c r="C342" s="53" t="s">
        <v>2</v>
      </c>
      <c r="D342" s="53"/>
      <c r="E342" s="54"/>
      <c r="F342" s="55"/>
      <c r="G342" s="55"/>
      <c r="H342" s="91"/>
      <c r="I342" s="55"/>
      <c r="J342" s="55"/>
      <c r="K342" s="91"/>
      <c r="L342" s="55"/>
      <c r="M342" s="55"/>
      <c r="N342" s="91"/>
      <c r="O342" s="91"/>
      <c r="P342" s="91"/>
      <c r="Q342" s="108" t="s">
        <v>2</v>
      </c>
      <c r="R342" s="53" t="s">
        <v>2</v>
      </c>
      <c r="S342" s="56" t="s">
        <v>2</v>
      </c>
      <c r="T342" s="53" t="s">
        <v>2</v>
      </c>
      <c r="U342" s="108"/>
      <c r="V342" s="22"/>
    </row>
    <row r="343" spans="1:22" s="21" customFormat="1" ht="26.25" customHeight="1" x14ac:dyDescent="0.25">
      <c r="A343" s="56" t="s">
        <v>2</v>
      </c>
      <c r="B343" s="108" t="s">
        <v>2</v>
      </c>
      <c r="C343" s="53" t="s">
        <v>2</v>
      </c>
      <c r="D343" s="53"/>
      <c r="E343" s="54"/>
      <c r="F343" s="55"/>
      <c r="G343" s="55"/>
      <c r="H343" s="91"/>
      <c r="I343" s="55"/>
      <c r="J343" s="55"/>
      <c r="K343" s="91"/>
      <c r="L343" s="55"/>
      <c r="M343" s="55"/>
      <c r="N343" s="91"/>
      <c r="O343" s="91"/>
      <c r="P343" s="91"/>
      <c r="Q343" s="108" t="s">
        <v>2</v>
      </c>
      <c r="R343" s="53" t="s">
        <v>2</v>
      </c>
      <c r="S343" s="56" t="s">
        <v>2</v>
      </c>
      <c r="T343" s="53" t="s">
        <v>2</v>
      </c>
      <c r="U343" s="108"/>
      <c r="V343" s="22"/>
    </row>
    <row r="344" spans="1:22" s="21" customFormat="1" ht="26.25" customHeight="1" x14ac:dyDescent="0.25">
      <c r="A344" s="56" t="s">
        <v>2</v>
      </c>
      <c r="B344" s="108" t="s">
        <v>2</v>
      </c>
      <c r="C344" s="53" t="s">
        <v>2</v>
      </c>
      <c r="D344" s="53"/>
      <c r="E344" s="54"/>
      <c r="F344" s="55"/>
      <c r="G344" s="55"/>
      <c r="H344" s="91"/>
      <c r="I344" s="55"/>
      <c r="J344" s="55"/>
      <c r="K344" s="91"/>
      <c r="L344" s="55"/>
      <c r="M344" s="55"/>
      <c r="N344" s="91"/>
      <c r="O344" s="91"/>
      <c r="P344" s="91"/>
      <c r="Q344" s="108" t="s">
        <v>2</v>
      </c>
      <c r="R344" s="53" t="s">
        <v>2</v>
      </c>
      <c r="S344" s="56" t="s">
        <v>2</v>
      </c>
      <c r="T344" s="53" t="s">
        <v>2</v>
      </c>
      <c r="U344" s="108"/>
      <c r="V344" s="22"/>
    </row>
    <row r="345" spans="1:22" s="21" customFormat="1" ht="26.25" customHeight="1" x14ac:dyDescent="0.25">
      <c r="A345" s="56" t="s">
        <v>2</v>
      </c>
      <c r="B345" s="108" t="s">
        <v>2</v>
      </c>
      <c r="C345" s="53" t="s">
        <v>2</v>
      </c>
      <c r="D345" s="53"/>
      <c r="E345" s="54"/>
      <c r="F345" s="55"/>
      <c r="G345" s="55"/>
      <c r="H345" s="91"/>
      <c r="I345" s="55"/>
      <c r="J345" s="55"/>
      <c r="K345" s="91"/>
      <c r="L345" s="55"/>
      <c r="M345" s="55"/>
      <c r="N345" s="91"/>
      <c r="O345" s="91"/>
      <c r="P345" s="91"/>
      <c r="Q345" s="108" t="s">
        <v>2</v>
      </c>
      <c r="R345" s="53" t="s">
        <v>2</v>
      </c>
      <c r="S345" s="56" t="s">
        <v>2</v>
      </c>
      <c r="T345" s="53" t="s">
        <v>2</v>
      </c>
      <c r="U345" s="108"/>
      <c r="V345" s="22"/>
    </row>
    <row r="346" spans="1:22" s="21" customFormat="1" ht="26.25" customHeight="1" x14ac:dyDescent="0.25">
      <c r="A346" s="56" t="s">
        <v>2</v>
      </c>
      <c r="B346" s="108" t="s">
        <v>2</v>
      </c>
      <c r="C346" s="53" t="s">
        <v>2</v>
      </c>
      <c r="D346" s="53"/>
      <c r="E346" s="54"/>
      <c r="F346" s="55"/>
      <c r="G346" s="55"/>
      <c r="H346" s="91"/>
      <c r="I346" s="55"/>
      <c r="J346" s="55"/>
      <c r="K346" s="91"/>
      <c r="L346" s="55"/>
      <c r="M346" s="55"/>
      <c r="N346" s="91"/>
      <c r="O346" s="91"/>
      <c r="P346" s="91"/>
      <c r="Q346" s="108" t="s">
        <v>2</v>
      </c>
      <c r="R346" s="53" t="s">
        <v>2</v>
      </c>
      <c r="S346" s="56" t="s">
        <v>2</v>
      </c>
      <c r="T346" s="53" t="s">
        <v>2</v>
      </c>
      <c r="U346" s="108"/>
      <c r="V346" s="22"/>
    </row>
    <row r="347" spans="1:22" s="21" customFormat="1" ht="26.25" customHeight="1" x14ac:dyDescent="0.25">
      <c r="A347" s="56" t="s">
        <v>2</v>
      </c>
      <c r="B347" s="108" t="s">
        <v>2</v>
      </c>
      <c r="C347" s="53" t="s">
        <v>2</v>
      </c>
      <c r="D347" s="53"/>
      <c r="E347" s="54"/>
      <c r="F347" s="55"/>
      <c r="G347" s="55"/>
      <c r="H347" s="91"/>
      <c r="I347" s="55"/>
      <c r="J347" s="55"/>
      <c r="K347" s="91"/>
      <c r="L347" s="55"/>
      <c r="M347" s="55"/>
      <c r="N347" s="91"/>
      <c r="O347" s="91"/>
      <c r="P347" s="91"/>
      <c r="Q347" s="108" t="s">
        <v>2</v>
      </c>
      <c r="R347" s="53" t="s">
        <v>2</v>
      </c>
      <c r="S347" s="56" t="s">
        <v>2</v>
      </c>
      <c r="T347" s="53" t="s">
        <v>2</v>
      </c>
      <c r="U347" s="108"/>
      <c r="V347" s="22"/>
    </row>
    <row r="348" spans="1:22" s="21" customFormat="1" ht="6.95" customHeight="1" x14ac:dyDescent="0.25">
      <c r="A348" s="12"/>
      <c r="B348" s="103"/>
      <c r="C348" s="15"/>
      <c r="D348" s="15"/>
      <c r="E348" s="15"/>
      <c r="F348" s="15"/>
      <c r="G348" s="15"/>
      <c r="H348" s="15"/>
      <c r="I348" s="15"/>
      <c r="J348" s="15"/>
      <c r="K348" s="15"/>
      <c r="L348" s="15"/>
      <c r="M348" s="15"/>
      <c r="N348" s="15"/>
      <c r="O348" s="15"/>
      <c r="P348" s="15"/>
      <c r="Q348" s="15"/>
      <c r="R348" s="15"/>
      <c r="S348" s="15"/>
      <c r="T348" s="15"/>
      <c r="U348" s="15"/>
      <c r="V348" s="22"/>
    </row>
    <row r="349" spans="1:22" s="21" customFormat="1" ht="53.1" customHeight="1" x14ac:dyDescent="0.25">
      <c r="A349" s="11" t="s">
        <v>17</v>
      </c>
      <c r="B349" s="175"/>
      <c r="C349" s="176"/>
      <c r="D349" s="176"/>
      <c r="E349" s="176"/>
      <c r="F349" s="176"/>
      <c r="G349" s="176"/>
      <c r="H349" s="177"/>
      <c r="I349" s="15"/>
      <c r="J349" s="15"/>
      <c r="K349" s="15"/>
      <c r="L349" s="15"/>
      <c r="M349" s="15"/>
      <c r="N349" s="15"/>
      <c r="O349" s="15"/>
      <c r="P349" s="15"/>
      <c r="Q349" s="15"/>
      <c r="R349" s="15"/>
      <c r="S349" s="15"/>
      <c r="T349" s="15"/>
      <c r="U349" s="15"/>
      <c r="V349" s="22"/>
    </row>
    <row r="350" spans="1:22" s="24" customFormat="1" ht="6.95" customHeight="1" thickBot="1" x14ac:dyDescent="0.3">
      <c r="A350" s="13"/>
      <c r="B350" s="14"/>
      <c r="C350" s="25"/>
      <c r="D350" s="25"/>
      <c r="E350" s="25"/>
      <c r="F350" s="25"/>
      <c r="G350" s="25"/>
      <c r="H350" s="25"/>
      <c r="I350" s="25"/>
      <c r="J350" s="25"/>
      <c r="K350" s="25"/>
      <c r="L350" s="25"/>
      <c r="M350" s="25"/>
      <c r="N350" s="25"/>
      <c r="O350" s="25"/>
      <c r="P350" s="25"/>
      <c r="Q350" s="25"/>
      <c r="R350" s="25"/>
      <c r="S350" s="25"/>
      <c r="T350" s="25"/>
      <c r="U350" s="25"/>
      <c r="V350" s="26"/>
    </row>
    <row r="351" spans="1:22" s="21" customFormat="1" ht="18" customHeight="1" x14ac:dyDescent="0.25">
      <c r="A351" s="17" t="s">
        <v>30</v>
      </c>
      <c r="B351" s="74" t="s">
        <v>129</v>
      </c>
      <c r="C351" s="171"/>
      <c r="D351" s="172"/>
      <c r="E351" s="19"/>
      <c r="F351" s="19"/>
      <c r="G351" s="18"/>
      <c r="H351" s="18"/>
      <c r="I351" s="18"/>
      <c r="J351" s="18"/>
      <c r="K351" s="18"/>
      <c r="L351" s="18"/>
      <c r="M351" s="18"/>
      <c r="N351" s="18"/>
      <c r="O351" s="18"/>
      <c r="P351" s="18"/>
      <c r="Q351" s="18"/>
      <c r="R351" s="18"/>
      <c r="S351" s="18"/>
      <c r="T351" s="18"/>
      <c r="U351" s="18"/>
      <c r="V351" s="20"/>
    </row>
    <row r="352" spans="1:22" s="21" customFormat="1" ht="6.95" customHeight="1" x14ac:dyDescent="0.25">
      <c r="A352" s="10"/>
      <c r="B352" s="6"/>
      <c r="C352" s="6"/>
      <c r="D352" s="6"/>
      <c r="E352" s="6"/>
      <c r="F352" s="6"/>
      <c r="G352" s="15"/>
      <c r="H352" s="15"/>
      <c r="I352" s="15"/>
      <c r="J352" s="15"/>
      <c r="K352" s="15"/>
      <c r="L352" s="15"/>
      <c r="M352" s="15"/>
      <c r="N352" s="15"/>
      <c r="O352" s="15"/>
      <c r="P352" s="15"/>
      <c r="Q352" s="15"/>
      <c r="R352" s="15"/>
      <c r="S352" s="15"/>
      <c r="T352" s="15"/>
      <c r="U352" s="15"/>
      <c r="V352" s="22"/>
    </row>
    <row r="353" spans="1:22" s="21" customFormat="1" ht="30" customHeight="1" x14ac:dyDescent="0.25">
      <c r="A353" s="11" t="s">
        <v>18</v>
      </c>
      <c r="B353" s="108"/>
      <c r="C353" s="106" t="s">
        <v>16</v>
      </c>
      <c r="D353" s="173"/>
      <c r="E353" s="174"/>
      <c r="F353" s="105" t="s">
        <v>471</v>
      </c>
      <c r="G353" s="92"/>
      <c r="H353" s="15"/>
      <c r="I353" s="15"/>
      <c r="J353" s="15"/>
      <c r="K353" s="15"/>
      <c r="L353" s="15"/>
      <c r="M353" s="15"/>
      <c r="N353" s="15"/>
      <c r="O353" s="15"/>
      <c r="P353" s="15"/>
      <c r="Q353" s="15"/>
      <c r="R353" s="15"/>
      <c r="S353" s="15"/>
      <c r="T353" s="15"/>
      <c r="U353" s="15"/>
      <c r="V353" s="22"/>
    </row>
    <row r="354" spans="1:22" s="21" customFormat="1" ht="9" customHeight="1" x14ac:dyDescent="0.25">
      <c r="A354" s="11"/>
      <c r="B354" s="105"/>
      <c r="C354" s="23"/>
      <c r="D354" s="23"/>
      <c r="E354" s="15"/>
      <c r="F354" s="15"/>
      <c r="G354" s="15"/>
      <c r="H354" s="15"/>
      <c r="I354" s="15"/>
      <c r="J354" s="15"/>
      <c r="K354" s="15"/>
      <c r="L354" s="15"/>
      <c r="M354" s="15"/>
      <c r="N354" s="15"/>
      <c r="O354" s="15"/>
      <c r="P354" s="15"/>
      <c r="Q354" s="15"/>
      <c r="R354" s="15"/>
      <c r="S354" s="15"/>
      <c r="T354" s="15"/>
      <c r="U354" s="15"/>
      <c r="V354" s="22"/>
    </row>
    <row r="355" spans="1:22" s="21" customFormat="1" ht="25.5" customHeight="1" x14ac:dyDescent="0.25">
      <c r="A355" s="11" t="s">
        <v>127</v>
      </c>
      <c r="B355" s="92"/>
      <c r="C355" s="105" t="s">
        <v>122</v>
      </c>
      <c r="D355" s="92"/>
      <c r="E355" s="160" t="s">
        <v>123</v>
      </c>
      <c r="F355" s="161"/>
      <c r="G355" s="92"/>
      <c r="H355" s="160" t="s">
        <v>124</v>
      </c>
      <c r="I355" s="162"/>
      <c r="J355" s="185" t="s">
        <v>2</v>
      </c>
      <c r="K355" s="186"/>
      <c r="L355" s="15"/>
      <c r="M355" s="15"/>
      <c r="N355" s="15"/>
      <c r="O355" s="15"/>
      <c r="P355" s="15"/>
      <c r="Q355" s="15"/>
      <c r="R355" s="15"/>
      <c r="S355" s="15"/>
      <c r="T355" s="15"/>
      <c r="U355" s="15"/>
      <c r="V355" s="22"/>
    </row>
    <row r="356" spans="1:22" s="21" customFormat="1" ht="12.75" customHeight="1" x14ac:dyDescent="0.25">
      <c r="A356" s="142" t="s">
        <v>128</v>
      </c>
      <c r="B356" s="143"/>
      <c r="C356" s="143"/>
      <c r="D356" s="143"/>
      <c r="E356" s="143"/>
      <c r="F356" s="15"/>
      <c r="G356" s="16"/>
      <c r="H356" s="15"/>
      <c r="I356" s="15"/>
      <c r="J356" s="15"/>
      <c r="K356" s="15"/>
      <c r="L356" s="15"/>
      <c r="M356" s="15"/>
      <c r="N356" s="15"/>
      <c r="O356" s="15"/>
      <c r="P356" s="15"/>
      <c r="Q356" s="15"/>
      <c r="R356" s="15"/>
      <c r="S356" s="15"/>
      <c r="T356" s="15"/>
      <c r="U356" s="15"/>
      <c r="V356" s="22"/>
    </row>
    <row r="357" spans="1:22" s="30" customFormat="1" ht="12.75" x14ac:dyDescent="0.2">
      <c r="A357" s="144"/>
      <c r="B357" s="145"/>
      <c r="C357" s="145"/>
      <c r="D357" s="145"/>
      <c r="E357" s="145"/>
      <c r="F357" s="146" t="s">
        <v>11</v>
      </c>
      <c r="G357" s="147"/>
      <c r="H357" s="147"/>
      <c r="I357" s="146" t="s">
        <v>12</v>
      </c>
      <c r="J357" s="147"/>
      <c r="K357" s="147"/>
      <c r="L357" s="146" t="s">
        <v>13</v>
      </c>
      <c r="M357" s="147"/>
      <c r="N357" s="147"/>
      <c r="O357" s="28"/>
      <c r="P357" s="28"/>
      <c r="Q357" s="28"/>
      <c r="R357" s="28"/>
      <c r="S357" s="28"/>
      <c r="T357" s="28"/>
      <c r="U357" s="28"/>
      <c r="V357" s="29"/>
    </row>
    <row r="358" spans="1:22" s="34" customFormat="1" ht="52.5" customHeight="1" x14ac:dyDescent="0.2">
      <c r="A358" s="48" t="s">
        <v>1</v>
      </c>
      <c r="B358" s="31" t="s">
        <v>3</v>
      </c>
      <c r="C358" s="31" t="s">
        <v>473</v>
      </c>
      <c r="D358" s="31" t="s">
        <v>474</v>
      </c>
      <c r="E358" s="31" t="s">
        <v>472</v>
      </c>
      <c r="F358" s="107" t="s">
        <v>99</v>
      </c>
      <c r="G358" s="107" t="s">
        <v>100</v>
      </c>
      <c r="H358" s="107" t="s">
        <v>101</v>
      </c>
      <c r="I358" s="107" t="s">
        <v>102</v>
      </c>
      <c r="J358" s="107" t="s">
        <v>103</v>
      </c>
      <c r="K358" s="107" t="s">
        <v>104</v>
      </c>
      <c r="L358" s="107" t="s">
        <v>105</v>
      </c>
      <c r="M358" s="107" t="s">
        <v>106</v>
      </c>
      <c r="N358" s="107" t="s">
        <v>107</v>
      </c>
      <c r="O358" s="31" t="s">
        <v>10</v>
      </c>
      <c r="P358" s="31" t="s">
        <v>82</v>
      </c>
      <c r="Q358" s="31" t="s">
        <v>83</v>
      </c>
      <c r="R358" s="31" t="s">
        <v>475</v>
      </c>
      <c r="S358" s="31" t="s">
        <v>476</v>
      </c>
      <c r="T358" s="31" t="s">
        <v>649</v>
      </c>
      <c r="U358" s="31" t="s">
        <v>477</v>
      </c>
      <c r="V358" s="33"/>
    </row>
    <row r="359" spans="1:22" s="21" customFormat="1" ht="26.25" customHeight="1" x14ac:dyDescent="0.25">
      <c r="A359" s="56" t="s">
        <v>2</v>
      </c>
      <c r="B359" s="117" t="s">
        <v>2</v>
      </c>
      <c r="C359" s="53" t="s">
        <v>2</v>
      </c>
      <c r="D359" s="53"/>
      <c r="E359" s="54"/>
      <c r="F359" s="55"/>
      <c r="G359" s="55"/>
      <c r="H359" s="91"/>
      <c r="I359" s="55"/>
      <c r="J359" s="55"/>
      <c r="K359" s="91"/>
      <c r="L359" s="55"/>
      <c r="M359" s="55"/>
      <c r="N359" s="91"/>
      <c r="O359" s="91"/>
      <c r="P359" s="91"/>
      <c r="Q359" s="117" t="s">
        <v>2</v>
      </c>
      <c r="R359" s="53" t="s">
        <v>2</v>
      </c>
      <c r="S359" s="56" t="s">
        <v>2</v>
      </c>
      <c r="T359" s="53" t="s">
        <v>2</v>
      </c>
      <c r="U359" s="117"/>
      <c r="V359" s="22"/>
    </row>
    <row r="360" spans="1:22" s="21" customFormat="1" ht="26.25" customHeight="1" x14ac:dyDescent="0.25">
      <c r="A360" s="56" t="s">
        <v>2</v>
      </c>
      <c r="B360" s="108" t="s">
        <v>2</v>
      </c>
      <c r="C360" s="53" t="s">
        <v>2</v>
      </c>
      <c r="D360" s="53"/>
      <c r="E360" s="54"/>
      <c r="F360" s="55"/>
      <c r="G360" s="55"/>
      <c r="H360" s="91"/>
      <c r="I360" s="55"/>
      <c r="J360" s="55"/>
      <c r="K360" s="91"/>
      <c r="L360" s="55"/>
      <c r="M360" s="55"/>
      <c r="N360" s="91"/>
      <c r="O360" s="91"/>
      <c r="P360" s="91"/>
      <c r="Q360" s="108" t="s">
        <v>2</v>
      </c>
      <c r="R360" s="53" t="s">
        <v>2</v>
      </c>
      <c r="S360" s="56" t="s">
        <v>2</v>
      </c>
      <c r="T360" s="53" t="s">
        <v>2</v>
      </c>
      <c r="U360" s="108"/>
      <c r="V360" s="22"/>
    </row>
    <row r="361" spans="1:22" s="21" customFormat="1" ht="26.25" customHeight="1" x14ac:dyDescent="0.25">
      <c r="A361" s="56" t="s">
        <v>2</v>
      </c>
      <c r="B361" s="108" t="s">
        <v>2</v>
      </c>
      <c r="C361" s="53" t="s">
        <v>2</v>
      </c>
      <c r="D361" s="53"/>
      <c r="E361" s="54"/>
      <c r="F361" s="55"/>
      <c r="G361" s="55"/>
      <c r="H361" s="91"/>
      <c r="I361" s="55"/>
      <c r="J361" s="55"/>
      <c r="K361" s="91"/>
      <c r="L361" s="55"/>
      <c r="M361" s="55"/>
      <c r="N361" s="91"/>
      <c r="O361" s="91"/>
      <c r="P361" s="91"/>
      <c r="Q361" s="108" t="s">
        <v>2</v>
      </c>
      <c r="R361" s="53" t="s">
        <v>2</v>
      </c>
      <c r="S361" s="56" t="s">
        <v>2</v>
      </c>
      <c r="T361" s="53" t="s">
        <v>2</v>
      </c>
      <c r="U361" s="108"/>
      <c r="V361" s="22"/>
    </row>
    <row r="362" spans="1:22" s="21" customFormat="1" ht="26.25" customHeight="1" x14ac:dyDescent="0.25">
      <c r="A362" s="56" t="s">
        <v>2</v>
      </c>
      <c r="B362" s="108" t="s">
        <v>2</v>
      </c>
      <c r="C362" s="53" t="s">
        <v>2</v>
      </c>
      <c r="D362" s="53"/>
      <c r="E362" s="54"/>
      <c r="F362" s="55"/>
      <c r="G362" s="55"/>
      <c r="H362" s="91"/>
      <c r="I362" s="55"/>
      <c r="J362" s="55"/>
      <c r="K362" s="91"/>
      <c r="L362" s="55"/>
      <c r="M362" s="55"/>
      <c r="N362" s="91"/>
      <c r="O362" s="91"/>
      <c r="P362" s="91"/>
      <c r="Q362" s="108" t="s">
        <v>2</v>
      </c>
      <c r="R362" s="53" t="s">
        <v>2</v>
      </c>
      <c r="S362" s="56" t="s">
        <v>2</v>
      </c>
      <c r="T362" s="53" t="s">
        <v>2</v>
      </c>
      <c r="U362" s="108"/>
      <c r="V362" s="22"/>
    </row>
    <row r="363" spans="1:22" s="21" customFormat="1" ht="26.25" customHeight="1" x14ac:dyDescent="0.25">
      <c r="A363" s="56" t="s">
        <v>2</v>
      </c>
      <c r="B363" s="108" t="s">
        <v>2</v>
      </c>
      <c r="C363" s="53" t="s">
        <v>2</v>
      </c>
      <c r="D363" s="53"/>
      <c r="E363" s="54"/>
      <c r="F363" s="55"/>
      <c r="G363" s="55"/>
      <c r="H363" s="91"/>
      <c r="I363" s="55"/>
      <c r="J363" s="55"/>
      <c r="K363" s="91"/>
      <c r="L363" s="55"/>
      <c r="M363" s="55"/>
      <c r="N363" s="91"/>
      <c r="O363" s="91"/>
      <c r="P363" s="91"/>
      <c r="Q363" s="108" t="s">
        <v>2</v>
      </c>
      <c r="R363" s="53" t="s">
        <v>2</v>
      </c>
      <c r="S363" s="56" t="s">
        <v>2</v>
      </c>
      <c r="T363" s="53" t="s">
        <v>2</v>
      </c>
      <c r="U363" s="108"/>
      <c r="V363" s="22"/>
    </row>
    <row r="364" spans="1:22" s="21" customFormat="1" ht="26.25" customHeight="1" x14ac:dyDescent="0.25">
      <c r="A364" s="56" t="s">
        <v>2</v>
      </c>
      <c r="B364" s="108" t="s">
        <v>2</v>
      </c>
      <c r="C364" s="53" t="s">
        <v>2</v>
      </c>
      <c r="D364" s="53"/>
      <c r="E364" s="54"/>
      <c r="F364" s="55"/>
      <c r="G364" s="55"/>
      <c r="H364" s="91"/>
      <c r="I364" s="55"/>
      <c r="J364" s="55"/>
      <c r="K364" s="91"/>
      <c r="L364" s="55"/>
      <c r="M364" s="55"/>
      <c r="N364" s="91"/>
      <c r="O364" s="91"/>
      <c r="P364" s="91"/>
      <c r="Q364" s="108" t="s">
        <v>2</v>
      </c>
      <c r="R364" s="53" t="s">
        <v>2</v>
      </c>
      <c r="S364" s="56" t="s">
        <v>2</v>
      </c>
      <c r="T364" s="53" t="s">
        <v>2</v>
      </c>
      <c r="U364" s="108"/>
      <c r="V364" s="22"/>
    </row>
    <row r="365" spans="1:22" s="21" customFormat="1" ht="26.25" customHeight="1" x14ac:dyDescent="0.25">
      <c r="A365" s="56" t="s">
        <v>2</v>
      </c>
      <c r="B365" s="108" t="s">
        <v>2</v>
      </c>
      <c r="C365" s="53" t="s">
        <v>2</v>
      </c>
      <c r="D365" s="53"/>
      <c r="E365" s="54"/>
      <c r="F365" s="55"/>
      <c r="G365" s="55"/>
      <c r="H365" s="91"/>
      <c r="I365" s="55"/>
      <c r="J365" s="55"/>
      <c r="K365" s="91"/>
      <c r="L365" s="55"/>
      <c r="M365" s="55"/>
      <c r="N365" s="91"/>
      <c r="O365" s="91"/>
      <c r="P365" s="91"/>
      <c r="Q365" s="108" t="s">
        <v>2</v>
      </c>
      <c r="R365" s="53" t="s">
        <v>2</v>
      </c>
      <c r="S365" s="56" t="s">
        <v>2</v>
      </c>
      <c r="T365" s="53" t="s">
        <v>2</v>
      </c>
      <c r="U365" s="108"/>
      <c r="V365" s="22"/>
    </row>
    <row r="366" spans="1:22" s="21" customFormat="1" ht="26.25" customHeight="1" x14ac:dyDescent="0.25">
      <c r="A366" s="56" t="s">
        <v>2</v>
      </c>
      <c r="B366" s="108" t="s">
        <v>2</v>
      </c>
      <c r="C366" s="53" t="s">
        <v>2</v>
      </c>
      <c r="D366" s="53"/>
      <c r="E366" s="54"/>
      <c r="F366" s="55"/>
      <c r="G366" s="55"/>
      <c r="H366" s="91"/>
      <c r="I366" s="55"/>
      <c r="J366" s="55"/>
      <c r="K366" s="91"/>
      <c r="L366" s="55"/>
      <c r="M366" s="55"/>
      <c r="N366" s="91"/>
      <c r="O366" s="91"/>
      <c r="P366" s="91"/>
      <c r="Q366" s="108" t="s">
        <v>2</v>
      </c>
      <c r="R366" s="53" t="s">
        <v>2</v>
      </c>
      <c r="S366" s="56" t="s">
        <v>2</v>
      </c>
      <c r="T366" s="53" t="s">
        <v>2</v>
      </c>
      <c r="U366" s="108"/>
      <c r="V366" s="22"/>
    </row>
    <row r="367" spans="1:22" s="21" customFormat="1" ht="26.25" customHeight="1" x14ac:dyDescent="0.25">
      <c r="A367" s="56" t="s">
        <v>2</v>
      </c>
      <c r="B367" s="108" t="s">
        <v>2</v>
      </c>
      <c r="C367" s="53" t="s">
        <v>2</v>
      </c>
      <c r="D367" s="53"/>
      <c r="E367" s="54"/>
      <c r="F367" s="55"/>
      <c r="G367" s="55"/>
      <c r="H367" s="91"/>
      <c r="I367" s="55"/>
      <c r="J367" s="55"/>
      <c r="K367" s="91"/>
      <c r="L367" s="55"/>
      <c r="M367" s="55"/>
      <c r="N367" s="91"/>
      <c r="O367" s="91"/>
      <c r="P367" s="91"/>
      <c r="Q367" s="108" t="s">
        <v>2</v>
      </c>
      <c r="R367" s="53" t="s">
        <v>2</v>
      </c>
      <c r="S367" s="56" t="s">
        <v>2</v>
      </c>
      <c r="T367" s="53" t="s">
        <v>2</v>
      </c>
      <c r="U367" s="108"/>
      <c r="V367" s="22"/>
    </row>
    <row r="368" spans="1:22" s="21" customFormat="1" ht="26.25" customHeight="1" x14ac:dyDescent="0.25">
      <c r="A368" s="56" t="s">
        <v>2</v>
      </c>
      <c r="B368" s="108" t="s">
        <v>2</v>
      </c>
      <c r="C368" s="53" t="s">
        <v>2</v>
      </c>
      <c r="D368" s="53"/>
      <c r="E368" s="54"/>
      <c r="F368" s="55"/>
      <c r="G368" s="55"/>
      <c r="H368" s="91"/>
      <c r="I368" s="55"/>
      <c r="J368" s="55"/>
      <c r="K368" s="91"/>
      <c r="L368" s="55"/>
      <c r="M368" s="55"/>
      <c r="N368" s="91"/>
      <c r="O368" s="91"/>
      <c r="P368" s="91"/>
      <c r="Q368" s="108" t="s">
        <v>2</v>
      </c>
      <c r="R368" s="53" t="s">
        <v>2</v>
      </c>
      <c r="S368" s="56" t="s">
        <v>2</v>
      </c>
      <c r="T368" s="53" t="s">
        <v>2</v>
      </c>
      <c r="U368" s="108"/>
      <c r="V368" s="22"/>
    </row>
    <row r="369" spans="1:22" s="21" customFormat="1" ht="26.25" customHeight="1" x14ac:dyDescent="0.25">
      <c r="A369" s="56" t="s">
        <v>2</v>
      </c>
      <c r="B369" s="108" t="s">
        <v>2</v>
      </c>
      <c r="C369" s="53" t="s">
        <v>2</v>
      </c>
      <c r="D369" s="53"/>
      <c r="E369" s="54"/>
      <c r="F369" s="55"/>
      <c r="G369" s="55"/>
      <c r="H369" s="91"/>
      <c r="I369" s="55"/>
      <c r="J369" s="55"/>
      <c r="K369" s="91"/>
      <c r="L369" s="55"/>
      <c r="M369" s="55"/>
      <c r="N369" s="91"/>
      <c r="O369" s="91"/>
      <c r="P369" s="91"/>
      <c r="Q369" s="108" t="s">
        <v>2</v>
      </c>
      <c r="R369" s="53" t="s">
        <v>2</v>
      </c>
      <c r="S369" s="56" t="s">
        <v>2</v>
      </c>
      <c r="T369" s="53" t="s">
        <v>2</v>
      </c>
      <c r="U369" s="108"/>
      <c r="V369" s="22"/>
    </row>
    <row r="370" spans="1:22" s="21" customFormat="1" ht="26.25" customHeight="1" x14ac:dyDescent="0.25">
      <c r="A370" s="56" t="s">
        <v>2</v>
      </c>
      <c r="B370" s="108" t="s">
        <v>2</v>
      </c>
      <c r="C370" s="53" t="s">
        <v>2</v>
      </c>
      <c r="D370" s="53"/>
      <c r="E370" s="54"/>
      <c r="F370" s="55"/>
      <c r="G370" s="55"/>
      <c r="H370" s="91"/>
      <c r="I370" s="55"/>
      <c r="J370" s="55"/>
      <c r="K370" s="91"/>
      <c r="L370" s="55"/>
      <c r="M370" s="55"/>
      <c r="N370" s="91"/>
      <c r="O370" s="91"/>
      <c r="P370" s="91"/>
      <c r="Q370" s="108" t="s">
        <v>2</v>
      </c>
      <c r="R370" s="53" t="s">
        <v>2</v>
      </c>
      <c r="S370" s="56" t="s">
        <v>2</v>
      </c>
      <c r="T370" s="53" t="s">
        <v>2</v>
      </c>
      <c r="U370" s="108"/>
      <c r="V370" s="22"/>
    </row>
    <row r="371" spans="1:22" s="21" customFormat="1" ht="26.25" customHeight="1" x14ac:dyDescent="0.25">
      <c r="A371" s="56" t="s">
        <v>2</v>
      </c>
      <c r="B371" s="108" t="s">
        <v>2</v>
      </c>
      <c r="C371" s="53" t="s">
        <v>2</v>
      </c>
      <c r="D371" s="53"/>
      <c r="E371" s="54"/>
      <c r="F371" s="55"/>
      <c r="G371" s="55"/>
      <c r="H371" s="91"/>
      <c r="I371" s="55"/>
      <c r="J371" s="55"/>
      <c r="K371" s="91"/>
      <c r="L371" s="55"/>
      <c r="M371" s="55"/>
      <c r="N371" s="91"/>
      <c r="O371" s="91"/>
      <c r="P371" s="91"/>
      <c r="Q371" s="108" t="s">
        <v>2</v>
      </c>
      <c r="R371" s="53" t="s">
        <v>2</v>
      </c>
      <c r="S371" s="56" t="s">
        <v>2</v>
      </c>
      <c r="T371" s="53" t="s">
        <v>2</v>
      </c>
      <c r="U371" s="108"/>
      <c r="V371" s="22"/>
    </row>
    <row r="372" spans="1:22" s="21" customFormat="1" ht="26.25" customHeight="1" x14ac:dyDescent="0.25">
      <c r="A372" s="56" t="s">
        <v>2</v>
      </c>
      <c r="B372" s="108" t="s">
        <v>2</v>
      </c>
      <c r="C372" s="53" t="s">
        <v>2</v>
      </c>
      <c r="D372" s="53"/>
      <c r="E372" s="54"/>
      <c r="F372" s="55"/>
      <c r="G372" s="55"/>
      <c r="H372" s="91"/>
      <c r="I372" s="55"/>
      <c r="J372" s="55"/>
      <c r="K372" s="91"/>
      <c r="L372" s="55"/>
      <c r="M372" s="55"/>
      <c r="N372" s="91"/>
      <c r="O372" s="91"/>
      <c r="P372" s="91"/>
      <c r="Q372" s="108" t="s">
        <v>2</v>
      </c>
      <c r="R372" s="53" t="s">
        <v>2</v>
      </c>
      <c r="S372" s="56" t="s">
        <v>2</v>
      </c>
      <c r="T372" s="53" t="s">
        <v>2</v>
      </c>
      <c r="U372" s="108"/>
      <c r="V372" s="22"/>
    </row>
    <row r="373" spans="1:22" s="21" customFormat="1" ht="26.25" customHeight="1" x14ac:dyDescent="0.25">
      <c r="A373" s="56" t="s">
        <v>2</v>
      </c>
      <c r="B373" s="108" t="s">
        <v>2</v>
      </c>
      <c r="C373" s="53" t="s">
        <v>2</v>
      </c>
      <c r="D373" s="53"/>
      <c r="E373" s="54"/>
      <c r="F373" s="55"/>
      <c r="G373" s="55"/>
      <c r="H373" s="91"/>
      <c r="I373" s="55"/>
      <c r="J373" s="55"/>
      <c r="K373" s="91"/>
      <c r="L373" s="55"/>
      <c r="M373" s="55"/>
      <c r="N373" s="91"/>
      <c r="O373" s="91"/>
      <c r="P373" s="91"/>
      <c r="Q373" s="108" t="s">
        <v>2</v>
      </c>
      <c r="R373" s="53" t="s">
        <v>2</v>
      </c>
      <c r="S373" s="56" t="s">
        <v>2</v>
      </c>
      <c r="T373" s="53" t="s">
        <v>2</v>
      </c>
      <c r="U373" s="108"/>
      <c r="V373" s="22"/>
    </row>
    <row r="374" spans="1:22" s="21" customFormat="1" ht="26.25" customHeight="1" x14ac:dyDescent="0.25">
      <c r="A374" s="56" t="s">
        <v>2</v>
      </c>
      <c r="B374" s="108" t="s">
        <v>2</v>
      </c>
      <c r="C374" s="53" t="s">
        <v>2</v>
      </c>
      <c r="D374" s="53"/>
      <c r="E374" s="54"/>
      <c r="F374" s="55"/>
      <c r="G374" s="55"/>
      <c r="H374" s="91"/>
      <c r="I374" s="55"/>
      <c r="J374" s="55"/>
      <c r="K374" s="91"/>
      <c r="L374" s="55"/>
      <c r="M374" s="55"/>
      <c r="N374" s="91"/>
      <c r="O374" s="91"/>
      <c r="P374" s="91"/>
      <c r="Q374" s="108" t="s">
        <v>2</v>
      </c>
      <c r="R374" s="53" t="s">
        <v>2</v>
      </c>
      <c r="S374" s="56" t="s">
        <v>2</v>
      </c>
      <c r="T374" s="53" t="s">
        <v>2</v>
      </c>
      <c r="U374" s="108"/>
      <c r="V374" s="22"/>
    </row>
    <row r="375" spans="1:22" s="21" customFormat="1" ht="26.25" customHeight="1" x14ac:dyDescent="0.25">
      <c r="A375" s="56" t="s">
        <v>2</v>
      </c>
      <c r="B375" s="108" t="s">
        <v>2</v>
      </c>
      <c r="C375" s="53" t="s">
        <v>2</v>
      </c>
      <c r="D375" s="53"/>
      <c r="E375" s="54"/>
      <c r="F375" s="55"/>
      <c r="G375" s="55"/>
      <c r="H375" s="91"/>
      <c r="I375" s="55"/>
      <c r="J375" s="55"/>
      <c r="K375" s="91"/>
      <c r="L375" s="55"/>
      <c r="M375" s="55"/>
      <c r="N375" s="91"/>
      <c r="O375" s="91"/>
      <c r="P375" s="91"/>
      <c r="Q375" s="108" t="s">
        <v>2</v>
      </c>
      <c r="R375" s="53" t="s">
        <v>2</v>
      </c>
      <c r="S375" s="56" t="s">
        <v>2</v>
      </c>
      <c r="T375" s="53" t="s">
        <v>2</v>
      </c>
      <c r="U375" s="108"/>
      <c r="V375" s="22"/>
    </row>
    <row r="376" spans="1:22" s="21" customFormat="1" ht="6.95" customHeight="1" x14ac:dyDescent="0.25">
      <c r="A376" s="12"/>
      <c r="B376" s="103"/>
      <c r="C376" s="15"/>
      <c r="D376" s="15"/>
      <c r="E376" s="15"/>
      <c r="F376" s="15"/>
      <c r="G376" s="15"/>
      <c r="H376" s="15"/>
      <c r="I376" s="15"/>
      <c r="J376" s="15"/>
      <c r="K376" s="15"/>
      <c r="L376" s="15"/>
      <c r="M376" s="15"/>
      <c r="N376" s="15"/>
      <c r="O376" s="15"/>
      <c r="P376" s="15"/>
      <c r="Q376" s="15"/>
      <c r="R376" s="15"/>
      <c r="S376" s="15"/>
      <c r="T376" s="15"/>
      <c r="U376" s="15"/>
      <c r="V376" s="22"/>
    </row>
    <row r="377" spans="1:22" s="21" customFormat="1" ht="53.1" customHeight="1" x14ac:dyDescent="0.25">
      <c r="A377" s="11" t="s">
        <v>17</v>
      </c>
      <c r="B377" s="175"/>
      <c r="C377" s="176"/>
      <c r="D377" s="176"/>
      <c r="E377" s="176"/>
      <c r="F377" s="176"/>
      <c r="G377" s="176"/>
      <c r="H377" s="177"/>
      <c r="I377" s="15"/>
      <c r="J377" s="15"/>
      <c r="K377" s="15"/>
      <c r="L377" s="15"/>
      <c r="M377" s="15"/>
      <c r="N377" s="15"/>
      <c r="O377" s="15"/>
      <c r="P377" s="15"/>
      <c r="Q377" s="15"/>
      <c r="R377" s="15"/>
      <c r="S377" s="15"/>
      <c r="T377" s="15"/>
      <c r="U377" s="15"/>
      <c r="V377" s="22"/>
    </row>
    <row r="378" spans="1:22" s="24" customFormat="1" ht="6.95" customHeight="1" thickBot="1" x14ac:dyDescent="0.3">
      <c r="A378" s="13"/>
      <c r="B378" s="14"/>
      <c r="C378" s="25"/>
      <c r="D378" s="25"/>
      <c r="E378" s="25"/>
      <c r="F378" s="25"/>
      <c r="G378" s="25"/>
      <c r="H378" s="25"/>
      <c r="I378" s="25"/>
      <c r="J378" s="25"/>
      <c r="K378" s="25"/>
      <c r="L378" s="25"/>
      <c r="M378" s="25"/>
      <c r="N378" s="25"/>
      <c r="O378" s="25"/>
      <c r="P378" s="25"/>
      <c r="Q378" s="25"/>
      <c r="R378" s="25"/>
      <c r="S378" s="25"/>
      <c r="T378" s="25"/>
      <c r="U378" s="25"/>
      <c r="V378" s="26"/>
    </row>
    <row r="379" spans="1:22" s="21" customFormat="1" ht="18" customHeight="1" x14ac:dyDescent="0.25">
      <c r="A379" s="17" t="s">
        <v>31</v>
      </c>
      <c r="B379" s="74" t="s">
        <v>129</v>
      </c>
      <c r="C379" s="171"/>
      <c r="D379" s="172"/>
      <c r="E379" s="19"/>
      <c r="F379" s="19"/>
      <c r="G379" s="18"/>
      <c r="H379" s="18"/>
      <c r="I379" s="18"/>
      <c r="J379" s="18"/>
      <c r="K379" s="18"/>
      <c r="L379" s="18"/>
      <c r="M379" s="18"/>
      <c r="N379" s="18"/>
      <c r="O379" s="18"/>
      <c r="P379" s="18"/>
      <c r="Q379" s="18"/>
      <c r="R379" s="18"/>
      <c r="S379" s="18"/>
      <c r="T379" s="18"/>
      <c r="U379" s="18"/>
      <c r="V379" s="20"/>
    </row>
    <row r="380" spans="1:22" s="21" customFormat="1" ht="6.95" customHeight="1" x14ac:dyDescent="0.25">
      <c r="A380" s="10"/>
      <c r="B380" s="6"/>
      <c r="C380" s="6"/>
      <c r="D380" s="6"/>
      <c r="E380" s="6"/>
      <c r="F380" s="6"/>
      <c r="G380" s="15"/>
      <c r="H380" s="15"/>
      <c r="I380" s="15"/>
      <c r="J380" s="15"/>
      <c r="K380" s="15"/>
      <c r="L380" s="15"/>
      <c r="M380" s="15"/>
      <c r="N380" s="15"/>
      <c r="O380" s="15"/>
      <c r="P380" s="15"/>
      <c r="Q380" s="15"/>
      <c r="R380" s="15"/>
      <c r="S380" s="15"/>
      <c r="T380" s="15"/>
      <c r="U380" s="15"/>
      <c r="V380" s="22"/>
    </row>
    <row r="381" spans="1:22" s="21" customFormat="1" ht="30" customHeight="1" x14ac:dyDescent="0.25">
      <c r="A381" s="11" t="s">
        <v>18</v>
      </c>
      <c r="B381" s="108"/>
      <c r="C381" s="106" t="s">
        <v>16</v>
      </c>
      <c r="D381" s="173"/>
      <c r="E381" s="174"/>
      <c r="F381" s="105" t="s">
        <v>471</v>
      </c>
      <c r="G381" s="92"/>
      <c r="H381" s="15"/>
      <c r="I381" s="15"/>
      <c r="J381" s="15"/>
      <c r="K381" s="15"/>
      <c r="L381" s="15"/>
      <c r="M381" s="15"/>
      <c r="N381" s="15"/>
      <c r="O381" s="15"/>
      <c r="P381" s="15"/>
      <c r="Q381" s="15"/>
      <c r="R381" s="15"/>
      <c r="S381" s="15"/>
      <c r="T381" s="15"/>
      <c r="U381" s="15"/>
      <c r="V381" s="22"/>
    </row>
    <row r="382" spans="1:22" s="21" customFormat="1" ht="9" customHeight="1" x14ac:dyDescent="0.25">
      <c r="A382" s="11"/>
      <c r="B382" s="105"/>
      <c r="C382" s="23"/>
      <c r="D382" s="23"/>
      <c r="E382" s="15"/>
      <c r="F382" s="15"/>
      <c r="G382" s="15"/>
      <c r="H382" s="15"/>
      <c r="I382" s="15"/>
      <c r="J382" s="15"/>
      <c r="K382" s="15"/>
      <c r="L382" s="15"/>
      <c r="M382" s="15"/>
      <c r="N382" s="15"/>
      <c r="O382" s="15"/>
      <c r="P382" s="15"/>
      <c r="Q382" s="15"/>
      <c r="R382" s="15"/>
      <c r="S382" s="15"/>
      <c r="T382" s="15"/>
      <c r="U382" s="15"/>
      <c r="V382" s="22"/>
    </row>
    <row r="383" spans="1:22" s="21" customFormat="1" ht="25.5" customHeight="1" x14ac:dyDescent="0.25">
      <c r="A383" s="11" t="s">
        <v>127</v>
      </c>
      <c r="B383" s="92"/>
      <c r="C383" s="105" t="s">
        <v>122</v>
      </c>
      <c r="D383" s="92"/>
      <c r="E383" s="160" t="s">
        <v>123</v>
      </c>
      <c r="F383" s="161"/>
      <c r="G383" s="92"/>
      <c r="H383" s="160" t="s">
        <v>124</v>
      </c>
      <c r="I383" s="162"/>
      <c r="J383" s="185" t="s">
        <v>2</v>
      </c>
      <c r="K383" s="186"/>
      <c r="L383" s="15"/>
      <c r="M383" s="15"/>
      <c r="N383" s="15"/>
      <c r="O383" s="15"/>
      <c r="P383" s="15"/>
      <c r="Q383" s="15"/>
      <c r="R383" s="15"/>
      <c r="S383" s="15"/>
      <c r="T383" s="15"/>
      <c r="U383" s="15"/>
      <c r="V383" s="22"/>
    </row>
    <row r="384" spans="1:22" s="21" customFormat="1" ht="12.75" customHeight="1" x14ac:dyDescent="0.25">
      <c r="A384" s="142" t="s">
        <v>128</v>
      </c>
      <c r="B384" s="143"/>
      <c r="C384" s="143"/>
      <c r="D384" s="143"/>
      <c r="E384" s="143"/>
      <c r="F384" s="15"/>
      <c r="G384" s="16"/>
      <c r="H384" s="15"/>
      <c r="I384" s="15"/>
      <c r="J384" s="15"/>
      <c r="K384" s="15"/>
      <c r="L384" s="15"/>
      <c r="M384" s="15"/>
      <c r="N384" s="15"/>
      <c r="O384" s="15"/>
      <c r="P384" s="15"/>
      <c r="Q384" s="15"/>
      <c r="R384" s="15"/>
      <c r="S384" s="15"/>
      <c r="T384" s="15"/>
      <c r="U384" s="15"/>
      <c r="V384" s="22"/>
    </row>
    <row r="385" spans="1:22" s="30" customFormat="1" ht="12.75" x14ac:dyDescent="0.2">
      <c r="A385" s="144"/>
      <c r="B385" s="145"/>
      <c r="C385" s="145"/>
      <c r="D385" s="145"/>
      <c r="E385" s="145"/>
      <c r="F385" s="146" t="s">
        <v>11</v>
      </c>
      <c r="G385" s="147"/>
      <c r="H385" s="147"/>
      <c r="I385" s="146" t="s">
        <v>12</v>
      </c>
      <c r="J385" s="147"/>
      <c r="K385" s="147"/>
      <c r="L385" s="146" t="s">
        <v>13</v>
      </c>
      <c r="M385" s="147"/>
      <c r="N385" s="147"/>
      <c r="O385" s="28"/>
      <c r="P385" s="28"/>
      <c r="Q385" s="28"/>
      <c r="R385" s="28"/>
      <c r="S385" s="28"/>
      <c r="T385" s="28"/>
      <c r="U385" s="28"/>
      <c r="V385" s="29"/>
    </row>
    <row r="386" spans="1:22" s="34" customFormat="1" ht="52.5" customHeight="1" x14ac:dyDescent="0.2">
      <c r="A386" s="48" t="s">
        <v>1</v>
      </c>
      <c r="B386" s="31" t="s">
        <v>3</v>
      </c>
      <c r="C386" s="31" t="s">
        <v>473</v>
      </c>
      <c r="D386" s="31" t="s">
        <v>474</v>
      </c>
      <c r="E386" s="31" t="s">
        <v>472</v>
      </c>
      <c r="F386" s="107" t="s">
        <v>99</v>
      </c>
      <c r="G386" s="107" t="s">
        <v>100</v>
      </c>
      <c r="H386" s="107" t="s">
        <v>101</v>
      </c>
      <c r="I386" s="107" t="s">
        <v>102</v>
      </c>
      <c r="J386" s="107" t="s">
        <v>103</v>
      </c>
      <c r="K386" s="107" t="s">
        <v>104</v>
      </c>
      <c r="L386" s="107" t="s">
        <v>105</v>
      </c>
      <c r="M386" s="107" t="s">
        <v>106</v>
      </c>
      <c r="N386" s="107" t="s">
        <v>107</v>
      </c>
      <c r="O386" s="31" t="s">
        <v>10</v>
      </c>
      <c r="P386" s="31" t="s">
        <v>82</v>
      </c>
      <c r="Q386" s="31" t="s">
        <v>83</v>
      </c>
      <c r="R386" s="31" t="s">
        <v>475</v>
      </c>
      <c r="S386" s="31" t="s">
        <v>476</v>
      </c>
      <c r="T386" s="31" t="s">
        <v>649</v>
      </c>
      <c r="U386" s="31" t="s">
        <v>477</v>
      </c>
      <c r="V386" s="33"/>
    </row>
    <row r="387" spans="1:22" s="21" customFormat="1" ht="26.25" customHeight="1" x14ac:dyDescent="0.25">
      <c r="A387" s="56" t="s">
        <v>2</v>
      </c>
      <c r="B387" s="117" t="s">
        <v>2</v>
      </c>
      <c r="C387" s="53" t="s">
        <v>2</v>
      </c>
      <c r="D387" s="53"/>
      <c r="E387" s="54"/>
      <c r="F387" s="55"/>
      <c r="G387" s="55"/>
      <c r="H387" s="91"/>
      <c r="I387" s="55"/>
      <c r="J387" s="55"/>
      <c r="K387" s="91"/>
      <c r="L387" s="55"/>
      <c r="M387" s="55"/>
      <c r="N387" s="91"/>
      <c r="O387" s="91"/>
      <c r="P387" s="91"/>
      <c r="Q387" s="117" t="s">
        <v>2</v>
      </c>
      <c r="R387" s="53" t="s">
        <v>2</v>
      </c>
      <c r="S387" s="56" t="s">
        <v>2</v>
      </c>
      <c r="T387" s="53" t="s">
        <v>2</v>
      </c>
      <c r="U387" s="117"/>
      <c r="V387" s="22"/>
    </row>
    <row r="388" spans="1:22" s="21" customFormat="1" ht="26.25" customHeight="1" x14ac:dyDescent="0.25">
      <c r="A388" s="56" t="s">
        <v>2</v>
      </c>
      <c r="B388" s="108" t="s">
        <v>2</v>
      </c>
      <c r="C388" s="53" t="s">
        <v>2</v>
      </c>
      <c r="D388" s="53"/>
      <c r="E388" s="54"/>
      <c r="F388" s="55"/>
      <c r="G388" s="55"/>
      <c r="H388" s="91"/>
      <c r="I388" s="55"/>
      <c r="J388" s="55"/>
      <c r="K388" s="91"/>
      <c r="L388" s="55"/>
      <c r="M388" s="55"/>
      <c r="N388" s="91"/>
      <c r="O388" s="91"/>
      <c r="P388" s="91"/>
      <c r="Q388" s="108" t="s">
        <v>2</v>
      </c>
      <c r="R388" s="53" t="s">
        <v>2</v>
      </c>
      <c r="S388" s="56" t="s">
        <v>2</v>
      </c>
      <c r="T388" s="53" t="s">
        <v>2</v>
      </c>
      <c r="U388" s="108"/>
      <c r="V388" s="22"/>
    </row>
    <row r="389" spans="1:22" s="21" customFormat="1" ht="26.25" customHeight="1" x14ac:dyDescent="0.25">
      <c r="A389" s="56" t="s">
        <v>2</v>
      </c>
      <c r="B389" s="108" t="s">
        <v>2</v>
      </c>
      <c r="C389" s="53" t="s">
        <v>2</v>
      </c>
      <c r="D389" s="53"/>
      <c r="E389" s="54"/>
      <c r="F389" s="55"/>
      <c r="G389" s="55"/>
      <c r="H389" s="91"/>
      <c r="I389" s="55"/>
      <c r="J389" s="55"/>
      <c r="K389" s="91"/>
      <c r="L389" s="55"/>
      <c r="M389" s="55"/>
      <c r="N389" s="91"/>
      <c r="O389" s="91"/>
      <c r="P389" s="91"/>
      <c r="Q389" s="108" t="s">
        <v>2</v>
      </c>
      <c r="R389" s="53" t="s">
        <v>2</v>
      </c>
      <c r="S389" s="56" t="s">
        <v>2</v>
      </c>
      <c r="T389" s="53" t="s">
        <v>2</v>
      </c>
      <c r="U389" s="108"/>
      <c r="V389" s="22"/>
    </row>
    <row r="390" spans="1:22" s="21" customFormat="1" ht="26.25" customHeight="1" x14ac:dyDescent="0.25">
      <c r="A390" s="56" t="s">
        <v>2</v>
      </c>
      <c r="B390" s="108" t="s">
        <v>2</v>
      </c>
      <c r="C390" s="53" t="s">
        <v>2</v>
      </c>
      <c r="D390" s="53"/>
      <c r="E390" s="54"/>
      <c r="F390" s="55"/>
      <c r="G390" s="55"/>
      <c r="H390" s="91"/>
      <c r="I390" s="55"/>
      <c r="J390" s="55"/>
      <c r="K390" s="91"/>
      <c r="L390" s="55"/>
      <c r="M390" s="55"/>
      <c r="N390" s="91"/>
      <c r="O390" s="91"/>
      <c r="P390" s="91"/>
      <c r="Q390" s="108" t="s">
        <v>2</v>
      </c>
      <c r="R390" s="53" t="s">
        <v>2</v>
      </c>
      <c r="S390" s="56" t="s">
        <v>2</v>
      </c>
      <c r="T390" s="53" t="s">
        <v>2</v>
      </c>
      <c r="U390" s="108"/>
      <c r="V390" s="22"/>
    </row>
    <row r="391" spans="1:22" s="21" customFormat="1" ht="26.25" customHeight="1" x14ac:dyDescent="0.25">
      <c r="A391" s="56" t="s">
        <v>2</v>
      </c>
      <c r="B391" s="108" t="s">
        <v>2</v>
      </c>
      <c r="C391" s="53" t="s">
        <v>2</v>
      </c>
      <c r="D391" s="53"/>
      <c r="E391" s="54"/>
      <c r="F391" s="55"/>
      <c r="G391" s="55"/>
      <c r="H391" s="91"/>
      <c r="I391" s="55"/>
      <c r="J391" s="55"/>
      <c r="K391" s="91"/>
      <c r="L391" s="55"/>
      <c r="M391" s="55"/>
      <c r="N391" s="91"/>
      <c r="O391" s="91"/>
      <c r="P391" s="91"/>
      <c r="Q391" s="108" t="s">
        <v>2</v>
      </c>
      <c r="R391" s="53" t="s">
        <v>2</v>
      </c>
      <c r="S391" s="56" t="s">
        <v>2</v>
      </c>
      <c r="T391" s="53" t="s">
        <v>2</v>
      </c>
      <c r="U391" s="108"/>
      <c r="V391" s="22"/>
    </row>
    <row r="392" spans="1:22" s="21" customFormat="1" ht="26.25" customHeight="1" x14ac:dyDescent="0.25">
      <c r="A392" s="56" t="s">
        <v>2</v>
      </c>
      <c r="B392" s="108" t="s">
        <v>2</v>
      </c>
      <c r="C392" s="53" t="s">
        <v>2</v>
      </c>
      <c r="D392" s="53"/>
      <c r="E392" s="54"/>
      <c r="F392" s="55"/>
      <c r="G392" s="55"/>
      <c r="H392" s="91"/>
      <c r="I392" s="55"/>
      <c r="J392" s="55"/>
      <c r="K392" s="91"/>
      <c r="L392" s="55"/>
      <c r="M392" s="55"/>
      <c r="N392" s="91"/>
      <c r="O392" s="91"/>
      <c r="P392" s="91"/>
      <c r="Q392" s="108" t="s">
        <v>2</v>
      </c>
      <c r="R392" s="53" t="s">
        <v>2</v>
      </c>
      <c r="S392" s="56" t="s">
        <v>2</v>
      </c>
      <c r="T392" s="53" t="s">
        <v>2</v>
      </c>
      <c r="U392" s="108"/>
      <c r="V392" s="22"/>
    </row>
    <row r="393" spans="1:22" s="21" customFormat="1" ht="26.25" customHeight="1" x14ac:dyDescent="0.25">
      <c r="A393" s="56" t="s">
        <v>2</v>
      </c>
      <c r="B393" s="108" t="s">
        <v>2</v>
      </c>
      <c r="C393" s="53" t="s">
        <v>2</v>
      </c>
      <c r="D393" s="53"/>
      <c r="E393" s="54"/>
      <c r="F393" s="55"/>
      <c r="G393" s="55"/>
      <c r="H393" s="91"/>
      <c r="I393" s="55"/>
      <c r="J393" s="55"/>
      <c r="K393" s="91"/>
      <c r="L393" s="55"/>
      <c r="M393" s="55"/>
      <c r="N393" s="91"/>
      <c r="O393" s="91"/>
      <c r="P393" s="91"/>
      <c r="Q393" s="108" t="s">
        <v>2</v>
      </c>
      <c r="R393" s="53" t="s">
        <v>2</v>
      </c>
      <c r="S393" s="56" t="s">
        <v>2</v>
      </c>
      <c r="T393" s="53" t="s">
        <v>2</v>
      </c>
      <c r="U393" s="108"/>
      <c r="V393" s="22"/>
    </row>
    <row r="394" spans="1:22" s="21" customFormat="1" ht="26.25" customHeight="1" x14ac:dyDescent="0.25">
      <c r="A394" s="56" t="s">
        <v>2</v>
      </c>
      <c r="B394" s="108" t="s">
        <v>2</v>
      </c>
      <c r="C394" s="53" t="s">
        <v>2</v>
      </c>
      <c r="D394" s="53"/>
      <c r="E394" s="54"/>
      <c r="F394" s="55"/>
      <c r="G394" s="55"/>
      <c r="H394" s="91"/>
      <c r="I394" s="55"/>
      <c r="J394" s="55"/>
      <c r="K394" s="91"/>
      <c r="L394" s="55"/>
      <c r="M394" s="55"/>
      <c r="N394" s="91"/>
      <c r="O394" s="91"/>
      <c r="P394" s="91"/>
      <c r="Q394" s="108" t="s">
        <v>2</v>
      </c>
      <c r="R394" s="53" t="s">
        <v>2</v>
      </c>
      <c r="S394" s="56" t="s">
        <v>2</v>
      </c>
      <c r="T394" s="53" t="s">
        <v>2</v>
      </c>
      <c r="U394" s="108"/>
      <c r="V394" s="22"/>
    </row>
    <row r="395" spans="1:22" s="21" customFormat="1" ht="26.25" customHeight="1" x14ac:dyDescent="0.25">
      <c r="A395" s="56" t="s">
        <v>2</v>
      </c>
      <c r="B395" s="108" t="s">
        <v>2</v>
      </c>
      <c r="C395" s="53" t="s">
        <v>2</v>
      </c>
      <c r="D395" s="53"/>
      <c r="E395" s="54"/>
      <c r="F395" s="55"/>
      <c r="G395" s="55"/>
      <c r="H395" s="91"/>
      <c r="I395" s="55"/>
      <c r="J395" s="55"/>
      <c r="K395" s="91"/>
      <c r="L395" s="55"/>
      <c r="M395" s="55"/>
      <c r="N395" s="91"/>
      <c r="O395" s="91"/>
      <c r="P395" s="91"/>
      <c r="Q395" s="108" t="s">
        <v>2</v>
      </c>
      <c r="R395" s="53" t="s">
        <v>2</v>
      </c>
      <c r="S395" s="56" t="s">
        <v>2</v>
      </c>
      <c r="T395" s="53" t="s">
        <v>2</v>
      </c>
      <c r="U395" s="108"/>
      <c r="V395" s="22"/>
    </row>
    <row r="396" spans="1:22" s="21" customFormat="1" ht="26.25" customHeight="1" x14ac:dyDescent="0.25">
      <c r="A396" s="56" t="s">
        <v>2</v>
      </c>
      <c r="B396" s="108" t="s">
        <v>2</v>
      </c>
      <c r="C396" s="53" t="s">
        <v>2</v>
      </c>
      <c r="D396" s="53"/>
      <c r="E396" s="54"/>
      <c r="F396" s="55"/>
      <c r="G396" s="55"/>
      <c r="H396" s="91"/>
      <c r="I396" s="55"/>
      <c r="J396" s="55"/>
      <c r="K396" s="91"/>
      <c r="L396" s="55"/>
      <c r="M396" s="55"/>
      <c r="N396" s="91"/>
      <c r="O396" s="91"/>
      <c r="P396" s="91"/>
      <c r="Q396" s="108" t="s">
        <v>2</v>
      </c>
      <c r="R396" s="53" t="s">
        <v>2</v>
      </c>
      <c r="S396" s="56" t="s">
        <v>2</v>
      </c>
      <c r="T396" s="53" t="s">
        <v>2</v>
      </c>
      <c r="U396" s="108"/>
      <c r="V396" s="22"/>
    </row>
    <row r="397" spans="1:22" s="21" customFormat="1" ht="26.25" customHeight="1" x14ac:dyDescent="0.25">
      <c r="A397" s="56" t="s">
        <v>2</v>
      </c>
      <c r="B397" s="108" t="s">
        <v>2</v>
      </c>
      <c r="C397" s="53" t="s">
        <v>2</v>
      </c>
      <c r="D397" s="53"/>
      <c r="E397" s="54"/>
      <c r="F397" s="55"/>
      <c r="G397" s="55"/>
      <c r="H397" s="91"/>
      <c r="I397" s="55"/>
      <c r="J397" s="55"/>
      <c r="K397" s="91"/>
      <c r="L397" s="55"/>
      <c r="M397" s="55"/>
      <c r="N397" s="91"/>
      <c r="O397" s="91"/>
      <c r="P397" s="91"/>
      <c r="Q397" s="108" t="s">
        <v>2</v>
      </c>
      <c r="R397" s="53" t="s">
        <v>2</v>
      </c>
      <c r="S397" s="56" t="s">
        <v>2</v>
      </c>
      <c r="T397" s="53" t="s">
        <v>2</v>
      </c>
      <c r="U397" s="108"/>
      <c r="V397" s="22"/>
    </row>
    <row r="398" spans="1:22" s="21" customFormat="1" ht="26.25" customHeight="1" x14ac:dyDescent="0.25">
      <c r="A398" s="56" t="s">
        <v>2</v>
      </c>
      <c r="B398" s="108" t="s">
        <v>2</v>
      </c>
      <c r="C398" s="53" t="s">
        <v>2</v>
      </c>
      <c r="D398" s="53"/>
      <c r="E398" s="54"/>
      <c r="F398" s="55"/>
      <c r="G398" s="55"/>
      <c r="H398" s="91"/>
      <c r="I398" s="55"/>
      <c r="J398" s="55"/>
      <c r="K398" s="91"/>
      <c r="L398" s="55"/>
      <c r="M398" s="55"/>
      <c r="N398" s="91"/>
      <c r="O398" s="91"/>
      <c r="P398" s="91"/>
      <c r="Q398" s="108" t="s">
        <v>2</v>
      </c>
      <c r="R398" s="53" t="s">
        <v>2</v>
      </c>
      <c r="S398" s="56" t="s">
        <v>2</v>
      </c>
      <c r="T398" s="53" t="s">
        <v>2</v>
      </c>
      <c r="U398" s="108"/>
      <c r="V398" s="22"/>
    </row>
    <row r="399" spans="1:22" s="21" customFormat="1" ht="26.25" customHeight="1" x14ac:dyDescent="0.25">
      <c r="A399" s="56" t="s">
        <v>2</v>
      </c>
      <c r="B399" s="108" t="s">
        <v>2</v>
      </c>
      <c r="C399" s="53" t="s">
        <v>2</v>
      </c>
      <c r="D399" s="53"/>
      <c r="E399" s="54"/>
      <c r="F399" s="55"/>
      <c r="G399" s="55"/>
      <c r="H399" s="91"/>
      <c r="I399" s="55"/>
      <c r="J399" s="55"/>
      <c r="K399" s="91"/>
      <c r="L399" s="55"/>
      <c r="M399" s="55"/>
      <c r="N399" s="91"/>
      <c r="O399" s="91"/>
      <c r="P399" s="91"/>
      <c r="Q399" s="108" t="s">
        <v>2</v>
      </c>
      <c r="R399" s="53" t="s">
        <v>2</v>
      </c>
      <c r="S399" s="56" t="s">
        <v>2</v>
      </c>
      <c r="T399" s="53" t="s">
        <v>2</v>
      </c>
      <c r="U399" s="108"/>
      <c r="V399" s="22"/>
    </row>
    <row r="400" spans="1:22" s="21" customFormat="1" ht="26.25" customHeight="1" x14ac:dyDescent="0.25">
      <c r="A400" s="56" t="s">
        <v>2</v>
      </c>
      <c r="B400" s="108" t="s">
        <v>2</v>
      </c>
      <c r="C400" s="53" t="s">
        <v>2</v>
      </c>
      <c r="D400" s="53"/>
      <c r="E400" s="54"/>
      <c r="F400" s="55"/>
      <c r="G400" s="55"/>
      <c r="H400" s="91"/>
      <c r="I400" s="55"/>
      <c r="J400" s="55"/>
      <c r="K400" s="91"/>
      <c r="L400" s="55"/>
      <c r="M400" s="55"/>
      <c r="N400" s="91"/>
      <c r="O400" s="91"/>
      <c r="P400" s="91"/>
      <c r="Q400" s="108" t="s">
        <v>2</v>
      </c>
      <c r="R400" s="53" t="s">
        <v>2</v>
      </c>
      <c r="S400" s="56" t="s">
        <v>2</v>
      </c>
      <c r="T400" s="53" t="s">
        <v>2</v>
      </c>
      <c r="U400" s="108"/>
      <c r="V400" s="22"/>
    </row>
    <row r="401" spans="1:22" s="21" customFormat="1" ht="26.25" customHeight="1" x14ac:dyDescent="0.25">
      <c r="A401" s="56" t="s">
        <v>2</v>
      </c>
      <c r="B401" s="108" t="s">
        <v>2</v>
      </c>
      <c r="C401" s="53" t="s">
        <v>2</v>
      </c>
      <c r="D401" s="53"/>
      <c r="E401" s="54"/>
      <c r="F401" s="55"/>
      <c r="G401" s="55"/>
      <c r="H401" s="91"/>
      <c r="I401" s="55"/>
      <c r="J401" s="55"/>
      <c r="K401" s="91"/>
      <c r="L401" s="55"/>
      <c r="M401" s="55"/>
      <c r="N401" s="91"/>
      <c r="O401" s="91"/>
      <c r="P401" s="91"/>
      <c r="Q401" s="108" t="s">
        <v>2</v>
      </c>
      <c r="R401" s="53" t="s">
        <v>2</v>
      </c>
      <c r="S401" s="56" t="s">
        <v>2</v>
      </c>
      <c r="T401" s="53" t="s">
        <v>2</v>
      </c>
      <c r="U401" s="108"/>
      <c r="V401" s="22"/>
    </row>
    <row r="402" spans="1:22" s="21" customFormat="1" ht="26.25" customHeight="1" x14ac:dyDescent="0.25">
      <c r="A402" s="56" t="s">
        <v>2</v>
      </c>
      <c r="B402" s="108" t="s">
        <v>2</v>
      </c>
      <c r="C402" s="53" t="s">
        <v>2</v>
      </c>
      <c r="D402" s="53"/>
      <c r="E402" s="54"/>
      <c r="F402" s="55"/>
      <c r="G402" s="55"/>
      <c r="H402" s="91"/>
      <c r="I402" s="55"/>
      <c r="J402" s="55"/>
      <c r="K402" s="91"/>
      <c r="L402" s="55"/>
      <c r="M402" s="55"/>
      <c r="N402" s="91"/>
      <c r="O402" s="91"/>
      <c r="P402" s="91"/>
      <c r="Q402" s="108" t="s">
        <v>2</v>
      </c>
      <c r="R402" s="53" t="s">
        <v>2</v>
      </c>
      <c r="S402" s="56" t="s">
        <v>2</v>
      </c>
      <c r="T402" s="53" t="s">
        <v>2</v>
      </c>
      <c r="U402" s="108"/>
      <c r="V402" s="22"/>
    </row>
    <row r="403" spans="1:22" s="21" customFormat="1" ht="26.25" customHeight="1" x14ac:dyDescent="0.25">
      <c r="A403" s="56" t="s">
        <v>2</v>
      </c>
      <c r="B403" s="108" t="s">
        <v>2</v>
      </c>
      <c r="C403" s="53" t="s">
        <v>2</v>
      </c>
      <c r="D403" s="53"/>
      <c r="E403" s="54"/>
      <c r="F403" s="55"/>
      <c r="G403" s="55"/>
      <c r="H403" s="91"/>
      <c r="I403" s="55"/>
      <c r="J403" s="55"/>
      <c r="K403" s="91"/>
      <c r="L403" s="55"/>
      <c r="M403" s="55"/>
      <c r="N403" s="91"/>
      <c r="O403" s="91"/>
      <c r="P403" s="91"/>
      <c r="Q403" s="108" t="s">
        <v>2</v>
      </c>
      <c r="R403" s="53" t="s">
        <v>2</v>
      </c>
      <c r="S403" s="56" t="s">
        <v>2</v>
      </c>
      <c r="T403" s="53" t="s">
        <v>2</v>
      </c>
      <c r="U403" s="108"/>
      <c r="V403" s="22"/>
    </row>
    <row r="404" spans="1:22" s="21" customFormat="1" ht="6.95" customHeight="1" x14ac:dyDescent="0.25">
      <c r="A404" s="12"/>
      <c r="B404" s="103"/>
      <c r="C404" s="15"/>
      <c r="D404" s="15"/>
      <c r="E404" s="15"/>
      <c r="F404" s="15"/>
      <c r="G404" s="15"/>
      <c r="H404" s="15"/>
      <c r="I404" s="15"/>
      <c r="J404" s="15"/>
      <c r="K404" s="15"/>
      <c r="L404" s="15"/>
      <c r="M404" s="15"/>
      <c r="N404" s="15"/>
      <c r="O404" s="15"/>
      <c r="P404" s="15"/>
      <c r="Q404" s="15"/>
      <c r="R404" s="15"/>
      <c r="S404" s="15"/>
      <c r="T404" s="15"/>
      <c r="U404" s="15"/>
      <c r="V404" s="22"/>
    </row>
    <row r="405" spans="1:22" s="21" customFormat="1" ht="53.1" customHeight="1" x14ac:dyDescent="0.25">
      <c r="A405" s="11" t="s">
        <v>17</v>
      </c>
      <c r="B405" s="175"/>
      <c r="C405" s="176"/>
      <c r="D405" s="176"/>
      <c r="E405" s="176"/>
      <c r="F405" s="176"/>
      <c r="G405" s="176"/>
      <c r="H405" s="177"/>
      <c r="I405" s="15"/>
      <c r="J405" s="15"/>
      <c r="K405" s="15"/>
      <c r="L405" s="15"/>
      <c r="M405" s="15"/>
      <c r="N405" s="15"/>
      <c r="O405" s="15"/>
      <c r="P405" s="15"/>
      <c r="Q405" s="15"/>
      <c r="R405" s="15"/>
      <c r="S405" s="15"/>
      <c r="T405" s="15"/>
      <c r="U405" s="15"/>
      <c r="V405" s="22"/>
    </row>
    <row r="406" spans="1:22" s="24" customFormat="1" ht="6.95" customHeight="1" thickBot="1" x14ac:dyDescent="0.3">
      <c r="A406" s="13"/>
      <c r="B406" s="14"/>
      <c r="C406" s="25"/>
      <c r="D406" s="25"/>
      <c r="E406" s="25"/>
      <c r="F406" s="25"/>
      <c r="G406" s="25"/>
      <c r="H406" s="25"/>
      <c r="I406" s="25"/>
      <c r="J406" s="25"/>
      <c r="K406" s="25"/>
      <c r="L406" s="25"/>
      <c r="M406" s="25"/>
      <c r="N406" s="25"/>
      <c r="O406" s="25"/>
      <c r="P406" s="25"/>
      <c r="Q406" s="25"/>
      <c r="R406" s="25"/>
      <c r="S406" s="25"/>
      <c r="T406" s="25"/>
      <c r="U406" s="25"/>
      <c r="V406" s="26"/>
    </row>
    <row r="407" spans="1:22" s="21" customFormat="1" ht="18" customHeight="1" x14ac:dyDescent="0.25">
      <c r="A407" s="17" t="s">
        <v>32</v>
      </c>
      <c r="B407" s="74" t="s">
        <v>129</v>
      </c>
      <c r="C407" s="171"/>
      <c r="D407" s="172"/>
      <c r="E407" s="19"/>
      <c r="F407" s="19"/>
      <c r="G407" s="18"/>
      <c r="H407" s="18"/>
      <c r="I407" s="18"/>
      <c r="J407" s="18"/>
      <c r="K407" s="18"/>
      <c r="L407" s="18"/>
      <c r="M407" s="18"/>
      <c r="N407" s="18"/>
      <c r="O407" s="18"/>
      <c r="P407" s="18"/>
      <c r="Q407" s="18"/>
      <c r="R407" s="18"/>
      <c r="S407" s="18"/>
      <c r="T407" s="18"/>
      <c r="U407" s="18"/>
      <c r="V407" s="20"/>
    </row>
    <row r="408" spans="1:22" s="21" customFormat="1" ht="6.95" customHeight="1" x14ac:dyDescent="0.25">
      <c r="A408" s="10"/>
      <c r="B408" s="6"/>
      <c r="C408" s="6"/>
      <c r="D408" s="6"/>
      <c r="E408" s="6"/>
      <c r="F408" s="6"/>
      <c r="G408" s="15"/>
      <c r="H408" s="15"/>
      <c r="I408" s="15"/>
      <c r="J408" s="15"/>
      <c r="K408" s="15"/>
      <c r="L408" s="15"/>
      <c r="M408" s="15"/>
      <c r="N408" s="15"/>
      <c r="O408" s="15"/>
      <c r="P408" s="15"/>
      <c r="Q408" s="15"/>
      <c r="R408" s="15"/>
      <c r="S408" s="15"/>
      <c r="T408" s="15"/>
      <c r="U408" s="15"/>
      <c r="V408" s="22"/>
    </row>
    <row r="409" spans="1:22" s="21" customFormat="1" ht="30" customHeight="1" x14ac:dyDescent="0.25">
      <c r="A409" s="11" t="s">
        <v>18</v>
      </c>
      <c r="B409" s="108"/>
      <c r="C409" s="106" t="s">
        <v>16</v>
      </c>
      <c r="D409" s="173"/>
      <c r="E409" s="174"/>
      <c r="F409" s="105" t="s">
        <v>471</v>
      </c>
      <c r="G409" s="92"/>
      <c r="H409" s="15"/>
      <c r="I409" s="15"/>
      <c r="J409" s="15"/>
      <c r="K409" s="15"/>
      <c r="L409" s="15"/>
      <c r="M409" s="15"/>
      <c r="N409" s="15"/>
      <c r="O409" s="15"/>
      <c r="P409" s="15"/>
      <c r="Q409" s="15"/>
      <c r="R409" s="15"/>
      <c r="S409" s="15"/>
      <c r="T409" s="15"/>
      <c r="U409" s="15"/>
      <c r="V409" s="22"/>
    </row>
    <row r="410" spans="1:22" s="21" customFormat="1" ht="9" customHeight="1" x14ac:dyDescent="0.25">
      <c r="A410" s="11"/>
      <c r="B410" s="105"/>
      <c r="C410" s="23"/>
      <c r="D410" s="23"/>
      <c r="E410" s="15"/>
      <c r="F410" s="15"/>
      <c r="G410" s="15"/>
      <c r="H410" s="15"/>
      <c r="I410" s="15"/>
      <c r="J410" s="15"/>
      <c r="K410" s="15"/>
      <c r="L410" s="15"/>
      <c r="M410" s="15"/>
      <c r="N410" s="15"/>
      <c r="O410" s="15"/>
      <c r="P410" s="15"/>
      <c r="Q410" s="15"/>
      <c r="R410" s="15"/>
      <c r="S410" s="15"/>
      <c r="T410" s="15"/>
      <c r="U410" s="15"/>
      <c r="V410" s="22"/>
    </row>
    <row r="411" spans="1:22" s="21" customFormat="1" ht="25.5" customHeight="1" x14ac:dyDescent="0.25">
      <c r="A411" s="11" t="s">
        <v>127</v>
      </c>
      <c r="B411" s="92"/>
      <c r="C411" s="105" t="s">
        <v>122</v>
      </c>
      <c r="D411" s="92"/>
      <c r="E411" s="160" t="s">
        <v>123</v>
      </c>
      <c r="F411" s="161"/>
      <c r="G411" s="92"/>
      <c r="H411" s="160" t="s">
        <v>124</v>
      </c>
      <c r="I411" s="162"/>
      <c r="J411" s="185" t="s">
        <v>2</v>
      </c>
      <c r="K411" s="186"/>
      <c r="L411" s="15"/>
      <c r="M411" s="15"/>
      <c r="N411" s="15"/>
      <c r="O411" s="15"/>
      <c r="P411" s="15"/>
      <c r="Q411" s="15"/>
      <c r="R411" s="15"/>
      <c r="S411" s="15"/>
      <c r="T411" s="15"/>
      <c r="U411" s="15"/>
      <c r="V411" s="22"/>
    </row>
    <row r="412" spans="1:22" s="21" customFormat="1" ht="12.75" customHeight="1" x14ac:dyDescent="0.25">
      <c r="A412" s="142" t="s">
        <v>128</v>
      </c>
      <c r="B412" s="143"/>
      <c r="C412" s="143"/>
      <c r="D412" s="143"/>
      <c r="E412" s="143"/>
      <c r="F412" s="15"/>
      <c r="G412" s="16"/>
      <c r="H412" s="15"/>
      <c r="I412" s="15"/>
      <c r="J412" s="15"/>
      <c r="K412" s="15"/>
      <c r="L412" s="15"/>
      <c r="M412" s="15"/>
      <c r="N412" s="15"/>
      <c r="O412" s="15"/>
      <c r="P412" s="15"/>
      <c r="Q412" s="15"/>
      <c r="R412" s="15"/>
      <c r="S412" s="15"/>
      <c r="T412" s="15"/>
      <c r="U412" s="15"/>
      <c r="V412" s="22"/>
    </row>
    <row r="413" spans="1:22" s="30" customFormat="1" ht="12.75" x14ac:dyDescent="0.2">
      <c r="A413" s="144"/>
      <c r="B413" s="145"/>
      <c r="C413" s="145"/>
      <c r="D413" s="145"/>
      <c r="E413" s="145"/>
      <c r="F413" s="146" t="s">
        <v>11</v>
      </c>
      <c r="G413" s="147"/>
      <c r="H413" s="147"/>
      <c r="I413" s="146" t="s">
        <v>12</v>
      </c>
      <c r="J413" s="147"/>
      <c r="K413" s="147"/>
      <c r="L413" s="146" t="s">
        <v>13</v>
      </c>
      <c r="M413" s="147"/>
      <c r="N413" s="147"/>
      <c r="O413" s="28"/>
      <c r="P413" s="28"/>
      <c r="Q413" s="28"/>
      <c r="R413" s="28"/>
      <c r="S413" s="28"/>
      <c r="T413" s="28"/>
      <c r="U413" s="28"/>
      <c r="V413" s="29"/>
    </row>
    <row r="414" spans="1:22" s="34" customFormat="1" ht="52.5" customHeight="1" x14ac:dyDescent="0.2">
      <c r="A414" s="48" t="s">
        <v>1</v>
      </c>
      <c r="B414" s="31" t="s">
        <v>3</v>
      </c>
      <c r="C414" s="31" t="s">
        <v>473</v>
      </c>
      <c r="D414" s="31" t="s">
        <v>474</v>
      </c>
      <c r="E414" s="31" t="s">
        <v>472</v>
      </c>
      <c r="F414" s="107" t="s">
        <v>99</v>
      </c>
      <c r="G414" s="107" t="s">
        <v>100</v>
      </c>
      <c r="H414" s="107" t="s">
        <v>101</v>
      </c>
      <c r="I414" s="107" t="s">
        <v>102</v>
      </c>
      <c r="J414" s="107" t="s">
        <v>103</v>
      </c>
      <c r="K414" s="107" t="s">
        <v>104</v>
      </c>
      <c r="L414" s="107" t="s">
        <v>105</v>
      </c>
      <c r="M414" s="107" t="s">
        <v>106</v>
      </c>
      <c r="N414" s="107" t="s">
        <v>107</v>
      </c>
      <c r="O414" s="31" t="s">
        <v>10</v>
      </c>
      <c r="P414" s="31" t="s">
        <v>82</v>
      </c>
      <c r="Q414" s="31" t="s">
        <v>83</v>
      </c>
      <c r="R414" s="31" t="s">
        <v>475</v>
      </c>
      <c r="S414" s="31" t="s">
        <v>476</v>
      </c>
      <c r="T414" s="31" t="s">
        <v>649</v>
      </c>
      <c r="U414" s="31" t="s">
        <v>477</v>
      </c>
      <c r="V414" s="33"/>
    </row>
    <row r="415" spans="1:22" s="21" customFormat="1" ht="26.25" customHeight="1" x14ac:dyDescent="0.25">
      <c r="A415" s="56" t="s">
        <v>2</v>
      </c>
      <c r="B415" s="117" t="s">
        <v>2</v>
      </c>
      <c r="C415" s="53" t="s">
        <v>2</v>
      </c>
      <c r="D415" s="53"/>
      <c r="E415" s="54"/>
      <c r="F415" s="55"/>
      <c r="G415" s="55"/>
      <c r="H415" s="91"/>
      <c r="I415" s="55"/>
      <c r="J415" s="55"/>
      <c r="K415" s="91"/>
      <c r="L415" s="55"/>
      <c r="M415" s="55"/>
      <c r="N415" s="91"/>
      <c r="O415" s="91"/>
      <c r="P415" s="91"/>
      <c r="Q415" s="117" t="s">
        <v>2</v>
      </c>
      <c r="R415" s="53" t="s">
        <v>2</v>
      </c>
      <c r="S415" s="56" t="s">
        <v>2</v>
      </c>
      <c r="T415" s="53" t="s">
        <v>2</v>
      </c>
      <c r="U415" s="117"/>
      <c r="V415" s="22"/>
    </row>
    <row r="416" spans="1:22" s="21" customFormat="1" ht="26.25" customHeight="1" x14ac:dyDescent="0.25">
      <c r="A416" s="56" t="s">
        <v>2</v>
      </c>
      <c r="B416" s="108" t="s">
        <v>2</v>
      </c>
      <c r="C416" s="53" t="s">
        <v>2</v>
      </c>
      <c r="D416" s="53"/>
      <c r="E416" s="54"/>
      <c r="F416" s="55"/>
      <c r="G416" s="55"/>
      <c r="H416" s="91"/>
      <c r="I416" s="55"/>
      <c r="J416" s="55"/>
      <c r="K416" s="91"/>
      <c r="L416" s="55"/>
      <c r="M416" s="55"/>
      <c r="N416" s="91"/>
      <c r="O416" s="91"/>
      <c r="P416" s="91"/>
      <c r="Q416" s="108" t="s">
        <v>2</v>
      </c>
      <c r="R416" s="53" t="s">
        <v>2</v>
      </c>
      <c r="S416" s="56" t="s">
        <v>2</v>
      </c>
      <c r="T416" s="53" t="s">
        <v>2</v>
      </c>
      <c r="U416" s="108"/>
      <c r="V416" s="22"/>
    </row>
    <row r="417" spans="1:22" s="21" customFormat="1" ht="26.25" customHeight="1" x14ac:dyDescent="0.25">
      <c r="A417" s="56" t="s">
        <v>2</v>
      </c>
      <c r="B417" s="108" t="s">
        <v>2</v>
      </c>
      <c r="C417" s="53" t="s">
        <v>2</v>
      </c>
      <c r="D417" s="53"/>
      <c r="E417" s="54"/>
      <c r="F417" s="55"/>
      <c r="G417" s="55"/>
      <c r="H417" s="91"/>
      <c r="I417" s="55"/>
      <c r="J417" s="55"/>
      <c r="K417" s="91"/>
      <c r="L417" s="55"/>
      <c r="M417" s="55"/>
      <c r="N417" s="91"/>
      <c r="O417" s="91"/>
      <c r="P417" s="91"/>
      <c r="Q417" s="108" t="s">
        <v>2</v>
      </c>
      <c r="R417" s="53" t="s">
        <v>2</v>
      </c>
      <c r="S417" s="56" t="s">
        <v>2</v>
      </c>
      <c r="T417" s="53" t="s">
        <v>2</v>
      </c>
      <c r="U417" s="108"/>
      <c r="V417" s="22"/>
    </row>
    <row r="418" spans="1:22" s="21" customFormat="1" ht="26.25" customHeight="1" x14ac:dyDescent="0.25">
      <c r="A418" s="56" t="s">
        <v>2</v>
      </c>
      <c r="B418" s="108" t="s">
        <v>2</v>
      </c>
      <c r="C418" s="53" t="s">
        <v>2</v>
      </c>
      <c r="D418" s="53"/>
      <c r="E418" s="54"/>
      <c r="F418" s="55"/>
      <c r="G418" s="55"/>
      <c r="H418" s="91"/>
      <c r="I418" s="55"/>
      <c r="J418" s="55"/>
      <c r="K418" s="91"/>
      <c r="L418" s="55"/>
      <c r="M418" s="55"/>
      <c r="N418" s="91"/>
      <c r="O418" s="91"/>
      <c r="P418" s="91"/>
      <c r="Q418" s="108" t="s">
        <v>2</v>
      </c>
      <c r="R418" s="53" t="s">
        <v>2</v>
      </c>
      <c r="S418" s="56" t="s">
        <v>2</v>
      </c>
      <c r="T418" s="53" t="s">
        <v>2</v>
      </c>
      <c r="U418" s="108"/>
      <c r="V418" s="22"/>
    </row>
    <row r="419" spans="1:22" s="21" customFormat="1" ht="26.25" customHeight="1" x14ac:dyDescent="0.25">
      <c r="A419" s="56" t="s">
        <v>2</v>
      </c>
      <c r="B419" s="108" t="s">
        <v>2</v>
      </c>
      <c r="C419" s="53" t="s">
        <v>2</v>
      </c>
      <c r="D419" s="53"/>
      <c r="E419" s="54"/>
      <c r="F419" s="55"/>
      <c r="G419" s="55"/>
      <c r="H419" s="91"/>
      <c r="I419" s="55"/>
      <c r="J419" s="55"/>
      <c r="K419" s="91"/>
      <c r="L419" s="55"/>
      <c r="M419" s="55"/>
      <c r="N419" s="91"/>
      <c r="O419" s="91"/>
      <c r="P419" s="91"/>
      <c r="Q419" s="108" t="s">
        <v>2</v>
      </c>
      <c r="R419" s="53" t="s">
        <v>2</v>
      </c>
      <c r="S419" s="56" t="s">
        <v>2</v>
      </c>
      <c r="T419" s="53" t="s">
        <v>2</v>
      </c>
      <c r="U419" s="108"/>
      <c r="V419" s="22"/>
    </row>
    <row r="420" spans="1:22" s="21" customFormat="1" ht="26.25" customHeight="1" x14ac:dyDescent="0.25">
      <c r="A420" s="56" t="s">
        <v>2</v>
      </c>
      <c r="B420" s="108" t="s">
        <v>2</v>
      </c>
      <c r="C420" s="53" t="s">
        <v>2</v>
      </c>
      <c r="D420" s="53"/>
      <c r="E420" s="54"/>
      <c r="F420" s="55"/>
      <c r="G420" s="55"/>
      <c r="H420" s="91"/>
      <c r="I420" s="55"/>
      <c r="J420" s="55"/>
      <c r="K420" s="91"/>
      <c r="L420" s="55"/>
      <c r="M420" s="55"/>
      <c r="N420" s="91"/>
      <c r="O420" s="91"/>
      <c r="P420" s="91"/>
      <c r="Q420" s="108" t="s">
        <v>2</v>
      </c>
      <c r="R420" s="53" t="s">
        <v>2</v>
      </c>
      <c r="S420" s="56" t="s">
        <v>2</v>
      </c>
      <c r="T420" s="53" t="s">
        <v>2</v>
      </c>
      <c r="U420" s="108"/>
      <c r="V420" s="22"/>
    </row>
    <row r="421" spans="1:22" s="21" customFormat="1" ht="26.25" customHeight="1" x14ac:dyDescent="0.25">
      <c r="A421" s="56" t="s">
        <v>2</v>
      </c>
      <c r="B421" s="108" t="s">
        <v>2</v>
      </c>
      <c r="C421" s="53" t="s">
        <v>2</v>
      </c>
      <c r="D421" s="53"/>
      <c r="E421" s="54"/>
      <c r="F421" s="55"/>
      <c r="G421" s="55"/>
      <c r="H421" s="91"/>
      <c r="I421" s="55"/>
      <c r="J421" s="55"/>
      <c r="K421" s="91"/>
      <c r="L421" s="55"/>
      <c r="M421" s="55"/>
      <c r="N421" s="91"/>
      <c r="O421" s="91"/>
      <c r="P421" s="91"/>
      <c r="Q421" s="108" t="s">
        <v>2</v>
      </c>
      <c r="R421" s="53" t="s">
        <v>2</v>
      </c>
      <c r="S421" s="56" t="s">
        <v>2</v>
      </c>
      <c r="T421" s="53" t="s">
        <v>2</v>
      </c>
      <c r="U421" s="108"/>
      <c r="V421" s="22"/>
    </row>
    <row r="422" spans="1:22" s="21" customFormat="1" ht="26.25" customHeight="1" x14ac:dyDescent="0.25">
      <c r="A422" s="56" t="s">
        <v>2</v>
      </c>
      <c r="B422" s="108" t="s">
        <v>2</v>
      </c>
      <c r="C422" s="53" t="s">
        <v>2</v>
      </c>
      <c r="D422" s="53"/>
      <c r="E422" s="54"/>
      <c r="F422" s="55"/>
      <c r="G422" s="55"/>
      <c r="H422" s="91"/>
      <c r="I422" s="55"/>
      <c r="J422" s="55"/>
      <c r="K422" s="91"/>
      <c r="L422" s="55"/>
      <c r="M422" s="55"/>
      <c r="N422" s="91"/>
      <c r="O422" s="91"/>
      <c r="P422" s="91"/>
      <c r="Q422" s="108" t="s">
        <v>2</v>
      </c>
      <c r="R422" s="53" t="s">
        <v>2</v>
      </c>
      <c r="S422" s="56" t="s">
        <v>2</v>
      </c>
      <c r="T422" s="53" t="s">
        <v>2</v>
      </c>
      <c r="U422" s="108"/>
      <c r="V422" s="22"/>
    </row>
    <row r="423" spans="1:22" s="21" customFormat="1" ht="26.25" customHeight="1" x14ac:dyDescent="0.25">
      <c r="A423" s="56" t="s">
        <v>2</v>
      </c>
      <c r="B423" s="108" t="s">
        <v>2</v>
      </c>
      <c r="C423" s="53" t="s">
        <v>2</v>
      </c>
      <c r="D423" s="53"/>
      <c r="E423" s="54"/>
      <c r="F423" s="55"/>
      <c r="G423" s="55"/>
      <c r="H423" s="91"/>
      <c r="I423" s="55"/>
      <c r="J423" s="55"/>
      <c r="K423" s="91"/>
      <c r="L423" s="55"/>
      <c r="M423" s="55"/>
      <c r="N423" s="91"/>
      <c r="O423" s="91"/>
      <c r="P423" s="91"/>
      <c r="Q423" s="108" t="s">
        <v>2</v>
      </c>
      <c r="R423" s="53" t="s">
        <v>2</v>
      </c>
      <c r="S423" s="56" t="s">
        <v>2</v>
      </c>
      <c r="T423" s="53" t="s">
        <v>2</v>
      </c>
      <c r="U423" s="108"/>
      <c r="V423" s="22"/>
    </row>
    <row r="424" spans="1:22" s="21" customFormat="1" ht="26.25" customHeight="1" x14ac:dyDescent="0.25">
      <c r="A424" s="56" t="s">
        <v>2</v>
      </c>
      <c r="B424" s="108" t="s">
        <v>2</v>
      </c>
      <c r="C424" s="53" t="s">
        <v>2</v>
      </c>
      <c r="D424" s="53"/>
      <c r="E424" s="54"/>
      <c r="F424" s="55"/>
      <c r="G424" s="55"/>
      <c r="H424" s="91"/>
      <c r="I424" s="55"/>
      <c r="J424" s="55"/>
      <c r="K424" s="91"/>
      <c r="L424" s="55"/>
      <c r="M424" s="55"/>
      <c r="N424" s="91"/>
      <c r="O424" s="91"/>
      <c r="P424" s="91"/>
      <c r="Q424" s="108" t="s">
        <v>2</v>
      </c>
      <c r="R424" s="53" t="s">
        <v>2</v>
      </c>
      <c r="S424" s="56" t="s">
        <v>2</v>
      </c>
      <c r="T424" s="53" t="s">
        <v>2</v>
      </c>
      <c r="U424" s="108"/>
      <c r="V424" s="22"/>
    </row>
    <row r="425" spans="1:22" s="21" customFormat="1" ht="26.25" customHeight="1" x14ac:dyDescent="0.25">
      <c r="A425" s="56" t="s">
        <v>2</v>
      </c>
      <c r="B425" s="108" t="s">
        <v>2</v>
      </c>
      <c r="C425" s="53" t="s">
        <v>2</v>
      </c>
      <c r="D425" s="53"/>
      <c r="E425" s="54"/>
      <c r="F425" s="55"/>
      <c r="G425" s="55"/>
      <c r="H425" s="91"/>
      <c r="I425" s="55"/>
      <c r="J425" s="55"/>
      <c r="K425" s="91"/>
      <c r="L425" s="55"/>
      <c r="M425" s="55"/>
      <c r="N425" s="91"/>
      <c r="O425" s="91"/>
      <c r="P425" s="91"/>
      <c r="Q425" s="108" t="s">
        <v>2</v>
      </c>
      <c r="R425" s="53" t="s">
        <v>2</v>
      </c>
      <c r="S425" s="56" t="s">
        <v>2</v>
      </c>
      <c r="T425" s="53" t="s">
        <v>2</v>
      </c>
      <c r="U425" s="108"/>
      <c r="V425" s="22"/>
    </row>
    <row r="426" spans="1:22" s="21" customFormat="1" ht="26.25" customHeight="1" x14ac:dyDescent="0.25">
      <c r="A426" s="56" t="s">
        <v>2</v>
      </c>
      <c r="B426" s="108" t="s">
        <v>2</v>
      </c>
      <c r="C426" s="53" t="s">
        <v>2</v>
      </c>
      <c r="D426" s="53"/>
      <c r="E426" s="54"/>
      <c r="F426" s="55"/>
      <c r="G426" s="55"/>
      <c r="H426" s="91"/>
      <c r="I426" s="55"/>
      <c r="J426" s="55"/>
      <c r="K426" s="91"/>
      <c r="L426" s="55"/>
      <c r="M426" s="55"/>
      <c r="N426" s="91"/>
      <c r="O426" s="91"/>
      <c r="P426" s="91"/>
      <c r="Q426" s="108" t="s">
        <v>2</v>
      </c>
      <c r="R426" s="53" t="s">
        <v>2</v>
      </c>
      <c r="S426" s="56" t="s">
        <v>2</v>
      </c>
      <c r="T426" s="53" t="s">
        <v>2</v>
      </c>
      <c r="U426" s="108"/>
      <c r="V426" s="22"/>
    </row>
    <row r="427" spans="1:22" s="21" customFormat="1" ht="26.25" customHeight="1" x14ac:dyDescent="0.25">
      <c r="A427" s="56" t="s">
        <v>2</v>
      </c>
      <c r="B427" s="108" t="s">
        <v>2</v>
      </c>
      <c r="C427" s="53" t="s">
        <v>2</v>
      </c>
      <c r="D427" s="53"/>
      <c r="E427" s="54"/>
      <c r="F427" s="55"/>
      <c r="G427" s="55"/>
      <c r="H427" s="91"/>
      <c r="I427" s="55"/>
      <c r="J427" s="55"/>
      <c r="K427" s="91"/>
      <c r="L427" s="55"/>
      <c r="M427" s="55"/>
      <c r="N427" s="91"/>
      <c r="O427" s="91"/>
      <c r="P427" s="91"/>
      <c r="Q427" s="108" t="s">
        <v>2</v>
      </c>
      <c r="R427" s="53" t="s">
        <v>2</v>
      </c>
      <c r="S427" s="56" t="s">
        <v>2</v>
      </c>
      <c r="T427" s="53" t="s">
        <v>2</v>
      </c>
      <c r="U427" s="108"/>
      <c r="V427" s="22"/>
    </row>
    <row r="428" spans="1:22" s="21" customFormat="1" ht="26.25" customHeight="1" x14ac:dyDescent="0.25">
      <c r="A428" s="56" t="s">
        <v>2</v>
      </c>
      <c r="B428" s="108" t="s">
        <v>2</v>
      </c>
      <c r="C428" s="53" t="s">
        <v>2</v>
      </c>
      <c r="D428" s="53"/>
      <c r="E428" s="54"/>
      <c r="F428" s="55"/>
      <c r="G428" s="55"/>
      <c r="H428" s="91"/>
      <c r="I428" s="55"/>
      <c r="J428" s="55"/>
      <c r="K428" s="91"/>
      <c r="L428" s="55"/>
      <c r="M428" s="55"/>
      <c r="N428" s="91"/>
      <c r="O428" s="91"/>
      <c r="P428" s="91"/>
      <c r="Q428" s="108" t="s">
        <v>2</v>
      </c>
      <c r="R428" s="53" t="s">
        <v>2</v>
      </c>
      <c r="S428" s="56" t="s">
        <v>2</v>
      </c>
      <c r="T428" s="53" t="s">
        <v>2</v>
      </c>
      <c r="U428" s="108"/>
      <c r="V428" s="22"/>
    </row>
    <row r="429" spans="1:22" s="21" customFormat="1" ht="26.25" customHeight="1" x14ac:dyDescent="0.25">
      <c r="A429" s="56" t="s">
        <v>2</v>
      </c>
      <c r="B429" s="108" t="s">
        <v>2</v>
      </c>
      <c r="C429" s="53" t="s">
        <v>2</v>
      </c>
      <c r="D429" s="53"/>
      <c r="E429" s="54"/>
      <c r="F429" s="55"/>
      <c r="G429" s="55"/>
      <c r="H429" s="91"/>
      <c r="I429" s="55"/>
      <c r="J429" s="55"/>
      <c r="K429" s="91"/>
      <c r="L429" s="55"/>
      <c r="M429" s="55"/>
      <c r="N429" s="91"/>
      <c r="O429" s="91"/>
      <c r="P429" s="91"/>
      <c r="Q429" s="108" t="s">
        <v>2</v>
      </c>
      <c r="R429" s="53" t="s">
        <v>2</v>
      </c>
      <c r="S429" s="56" t="s">
        <v>2</v>
      </c>
      <c r="T429" s="53" t="s">
        <v>2</v>
      </c>
      <c r="U429" s="108"/>
      <c r="V429" s="22"/>
    </row>
    <row r="430" spans="1:22" s="21" customFormat="1" ht="26.25" customHeight="1" x14ac:dyDescent="0.25">
      <c r="A430" s="56" t="s">
        <v>2</v>
      </c>
      <c r="B430" s="108" t="s">
        <v>2</v>
      </c>
      <c r="C430" s="53" t="s">
        <v>2</v>
      </c>
      <c r="D430" s="53"/>
      <c r="E430" s="54"/>
      <c r="F430" s="55"/>
      <c r="G430" s="55"/>
      <c r="H430" s="91"/>
      <c r="I430" s="55"/>
      <c r="J430" s="55"/>
      <c r="K430" s="91"/>
      <c r="L430" s="55"/>
      <c r="M430" s="55"/>
      <c r="N430" s="91"/>
      <c r="O430" s="91"/>
      <c r="P430" s="91"/>
      <c r="Q430" s="108" t="s">
        <v>2</v>
      </c>
      <c r="R430" s="53" t="s">
        <v>2</v>
      </c>
      <c r="S430" s="56" t="s">
        <v>2</v>
      </c>
      <c r="T430" s="53" t="s">
        <v>2</v>
      </c>
      <c r="U430" s="108"/>
      <c r="V430" s="22"/>
    </row>
    <row r="431" spans="1:22" s="21" customFormat="1" ht="26.25" customHeight="1" x14ac:dyDescent="0.25">
      <c r="A431" s="56" t="s">
        <v>2</v>
      </c>
      <c r="B431" s="108" t="s">
        <v>2</v>
      </c>
      <c r="C431" s="53" t="s">
        <v>2</v>
      </c>
      <c r="D431" s="53"/>
      <c r="E431" s="54"/>
      <c r="F431" s="55"/>
      <c r="G431" s="55"/>
      <c r="H431" s="91"/>
      <c r="I431" s="55"/>
      <c r="J431" s="55"/>
      <c r="K431" s="91"/>
      <c r="L431" s="55"/>
      <c r="M431" s="55"/>
      <c r="N431" s="91"/>
      <c r="O431" s="91"/>
      <c r="P431" s="91"/>
      <c r="Q431" s="108" t="s">
        <v>2</v>
      </c>
      <c r="R431" s="53" t="s">
        <v>2</v>
      </c>
      <c r="S431" s="56" t="s">
        <v>2</v>
      </c>
      <c r="T431" s="53" t="s">
        <v>2</v>
      </c>
      <c r="U431" s="108"/>
      <c r="V431" s="22"/>
    </row>
    <row r="432" spans="1:22" s="21" customFormat="1" ht="6.95" customHeight="1" x14ac:dyDescent="0.25">
      <c r="A432" s="12"/>
      <c r="B432" s="103"/>
      <c r="C432" s="15"/>
      <c r="D432" s="15"/>
      <c r="E432" s="15"/>
      <c r="F432" s="15"/>
      <c r="G432" s="15"/>
      <c r="H432" s="15"/>
      <c r="I432" s="15"/>
      <c r="J432" s="15"/>
      <c r="K432" s="15"/>
      <c r="L432" s="15"/>
      <c r="M432" s="15"/>
      <c r="N432" s="15"/>
      <c r="O432" s="15"/>
      <c r="P432" s="15"/>
      <c r="Q432" s="15"/>
      <c r="R432" s="15"/>
      <c r="S432" s="15"/>
      <c r="T432" s="15"/>
      <c r="U432" s="15"/>
      <c r="V432" s="22"/>
    </row>
    <row r="433" spans="1:22" s="21" customFormat="1" ht="53.1" customHeight="1" x14ac:dyDescent="0.25">
      <c r="A433" s="11" t="s">
        <v>17</v>
      </c>
      <c r="B433" s="175"/>
      <c r="C433" s="176"/>
      <c r="D433" s="176"/>
      <c r="E433" s="176"/>
      <c r="F433" s="176"/>
      <c r="G433" s="176"/>
      <c r="H433" s="177"/>
      <c r="I433" s="15"/>
      <c r="J433" s="15"/>
      <c r="K433" s="15"/>
      <c r="L433" s="15"/>
      <c r="M433" s="15"/>
      <c r="N433" s="15"/>
      <c r="O433" s="15"/>
      <c r="P433" s="15"/>
      <c r="Q433" s="15"/>
      <c r="R433" s="15"/>
      <c r="S433" s="15"/>
      <c r="T433" s="15"/>
      <c r="U433" s="15"/>
      <c r="V433" s="22"/>
    </row>
    <row r="434" spans="1:22" s="24" customFormat="1" ht="6.95" customHeight="1" thickBot="1" x14ac:dyDescent="0.3">
      <c r="A434" s="13"/>
      <c r="B434" s="14"/>
      <c r="C434" s="25"/>
      <c r="D434" s="25"/>
      <c r="E434" s="25"/>
      <c r="F434" s="25"/>
      <c r="G434" s="25"/>
      <c r="H434" s="25"/>
      <c r="I434" s="25"/>
      <c r="J434" s="25"/>
      <c r="K434" s="25"/>
      <c r="L434" s="25"/>
      <c r="M434" s="25"/>
      <c r="N434" s="25"/>
      <c r="O434" s="25"/>
      <c r="P434" s="25"/>
      <c r="Q434" s="25"/>
      <c r="R434" s="25"/>
      <c r="S434" s="25"/>
      <c r="T434" s="25"/>
      <c r="U434" s="25"/>
      <c r="V434" s="26"/>
    </row>
    <row r="435" spans="1:22" s="21" customFormat="1" ht="18" customHeight="1" x14ac:dyDescent="0.25">
      <c r="A435" s="17" t="s">
        <v>33</v>
      </c>
      <c r="B435" s="74" t="s">
        <v>129</v>
      </c>
      <c r="C435" s="171"/>
      <c r="D435" s="172"/>
      <c r="E435" s="19"/>
      <c r="F435" s="19"/>
      <c r="G435" s="18"/>
      <c r="H435" s="18"/>
      <c r="I435" s="18"/>
      <c r="J435" s="18"/>
      <c r="K435" s="18"/>
      <c r="L435" s="18"/>
      <c r="M435" s="18"/>
      <c r="N435" s="18"/>
      <c r="O435" s="18"/>
      <c r="P435" s="18"/>
      <c r="Q435" s="18"/>
      <c r="R435" s="18"/>
      <c r="S435" s="18"/>
      <c r="T435" s="18"/>
      <c r="U435" s="18"/>
      <c r="V435" s="20"/>
    </row>
    <row r="436" spans="1:22" s="21" customFormat="1" ht="6.95" customHeight="1" x14ac:dyDescent="0.25">
      <c r="A436" s="10"/>
      <c r="B436" s="6"/>
      <c r="C436" s="6"/>
      <c r="D436" s="6"/>
      <c r="E436" s="6"/>
      <c r="F436" s="6"/>
      <c r="G436" s="15"/>
      <c r="H436" s="15"/>
      <c r="I436" s="15"/>
      <c r="J436" s="15"/>
      <c r="K436" s="15"/>
      <c r="L436" s="15"/>
      <c r="M436" s="15"/>
      <c r="N436" s="15"/>
      <c r="O436" s="15"/>
      <c r="P436" s="15"/>
      <c r="Q436" s="15"/>
      <c r="R436" s="15"/>
      <c r="S436" s="15"/>
      <c r="T436" s="15"/>
      <c r="U436" s="15"/>
      <c r="V436" s="22"/>
    </row>
    <row r="437" spans="1:22" s="21" customFormat="1" ht="30" customHeight="1" x14ac:dyDescent="0.25">
      <c r="A437" s="11" t="s">
        <v>18</v>
      </c>
      <c r="B437" s="108"/>
      <c r="C437" s="106" t="s">
        <v>16</v>
      </c>
      <c r="D437" s="173"/>
      <c r="E437" s="174"/>
      <c r="F437" s="105" t="s">
        <v>471</v>
      </c>
      <c r="G437" s="92"/>
      <c r="H437" s="15"/>
      <c r="I437" s="15"/>
      <c r="J437" s="15"/>
      <c r="K437" s="15"/>
      <c r="L437" s="15"/>
      <c r="M437" s="15"/>
      <c r="N437" s="15"/>
      <c r="O437" s="15"/>
      <c r="P437" s="15"/>
      <c r="Q437" s="15"/>
      <c r="R437" s="15"/>
      <c r="S437" s="15"/>
      <c r="T437" s="15"/>
      <c r="U437" s="15"/>
      <c r="V437" s="22"/>
    </row>
    <row r="438" spans="1:22" s="21" customFormat="1" ht="9" customHeight="1" x14ac:dyDescent="0.25">
      <c r="A438" s="11"/>
      <c r="B438" s="105"/>
      <c r="C438" s="23"/>
      <c r="D438" s="23"/>
      <c r="E438" s="15"/>
      <c r="F438" s="15"/>
      <c r="G438" s="15"/>
      <c r="H438" s="15"/>
      <c r="I438" s="15"/>
      <c r="J438" s="15"/>
      <c r="K438" s="15"/>
      <c r="L438" s="15"/>
      <c r="M438" s="15"/>
      <c r="N438" s="15"/>
      <c r="O438" s="15"/>
      <c r="P438" s="15"/>
      <c r="Q438" s="15"/>
      <c r="R438" s="15"/>
      <c r="S438" s="15"/>
      <c r="T438" s="15"/>
      <c r="U438" s="15"/>
      <c r="V438" s="22"/>
    </row>
    <row r="439" spans="1:22" s="21" customFormat="1" ht="25.5" customHeight="1" x14ac:dyDescent="0.25">
      <c r="A439" s="11" t="s">
        <v>127</v>
      </c>
      <c r="B439" s="92"/>
      <c r="C439" s="105" t="s">
        <v>122</v>
      </c>
      <c r="D439" s="92"/>
      <c r="E439" s="160" t="s">
        <v>123</v>
      </c>
      <c r="F439" s="161"/>
      <c r="G439" s="92"/>
      <c r="H439" s="160" t="s">
        <v>124</v>
      </c>
      <c r="I439" s="162"/>
      <c r="J439" s="185" t="s">
        <v>2</v>
      </c>
      <c r="K439" s="186"/>
      <c r="L439" s="15"/>
      <c r="M439" s="15"/>
      <c r="N439" s="15"/>
      <c r="O439" s="15"/>
      <c r="P439" s="15"/>
      <c r="Q439" s="15"/>
      <c r="R439" s="15"/>
      <c r="S439" s="15"/>
      <c r="T439" s="15"/>
      <c r="U439" s="15"/>
      <c r="V439" s="22"/>
    </row>
    <row r="440" spans="1:22" s="21" customFormat="1" ht="12.75" customHeight="1" x14ac:dyDescent="0.25">
      <c r="A440" s="142" t="s">
        <v>128</v>
      </c>
      <c r="B440" s="143"/>
      <c r="C440" s="143"/>
      <c r="D440" s="143"/>
      <c r="E440" s="143"/>
      <c r="F440" s="15"/>
      <c r="G440" s="16"/>
      <c r="H440" s="15"/>
      <c r="I440" s="15"/>
      <c r="J440" s="15"/>
      <c r="K440" s="15"/>
      <c r="L440" s="15"/>
      <c r="M440" s="15"/>
      <c r="N440" s="15"/>
      <c r="O440" s="15"/>
      <c r="P440" s="15"/>
      <c r="Q440" s="15"/>
      <c r="R440" s="15"/>
      <c r="S440" s="15"/>
      <c r="T440" s="15"/>
      <c r="U440" s="15"/>
      <c r="V440" s="22"/>
    </row>
    <row r="441" spans="1:22" s="30" customFormat="1" ht="12.75" x14ac:dyDescent="0.2">
      <c r="A441" s="144"/>
      <c r="B441" s="145"/>
      <c r="C441" s="145"/>
      <c r="D441" s="145"/>
      <c r="E441" s="145"/>
      <c r="F441" s="146" t="s">
        <v>11</v>
      </c>
      <c r="G441" s="147"/>
      <c r="H441" s="147"/>
      <c r="I441" s="146" t="s">
        <v>12</v>
      </c>
      <c r="J441" s="147"/>
      <c r="K441" s="147"/>
      <c r="L441" s="146" t="s">
        <v>13</v>
      </c>
      <c r="M441" s="147"/>
      <c r="N441" s="147"/>
      <c r="O441" s="28"/>
      <c r="P441" s="28"/>
      <c r="Q441" s="28"/>
      <c r="R441" s="28"/>
      <c r="S441" s="28"/>
      <c r="T441" s="28"/>
      <c r="U441" s="28"/>
      <c r="V441" s="29"/>
    </row>
    <row r="442" spans="1:22" s="34" customFormat="1" ht="52.5" customHeight="1" x14ac:dyDescent="0.2">
      <c r="A442" s="48" t="s">
        <v>1</v>
      </c>
      <c r="B442" s="31" t="s">
        <v>3</v>
      </c>
      <c r="C442" s="31" t="s">
        <v>473</v>
      </c>
      <c r="D442" s="31" t="s">
        <v>474</v>
      </c>
      <c r="E442" s="31" t="s">
        <v>472</v>
      </c>
      <c r="F442" s="107" t="s">
        <v>99</v>
      </c>
      <c r="G442" s="107" t="s">
        <v>100</v>
      </c>
      <c r="H442" s="107" t="s">
        <v>101</v>
      </c>
      <c r="I442" s="107" t="s">
        <v>102</v>
      </c>
      <c r="J442" s="107" t="s">
        <v>103</v>
      </c>
      <c r="K442" s="107" t="s">
        <v>104</v>
      </c>
      <c r="L442" s="107" t="s">
        <v>105</v>
      </c>
      <c r="M442" s="107" t="s">
        <v>106</v>
      </c>
      <c r="N442" s="107" t="s">
        <v>107</v>
      </c>
      <c r="O442" s="31" t="s">
        <v>10</v>
      </c>
      <c r="P442" s="31" t="s">
        <v>82</v>
      </c>
      <c r="Q442" s="31" t="s">
        <v>83</v>
      </c>
      <c r="R442" s="31" t="s">
        <v>475</v>
      </c>
      <c r="S442" s="31" t="s">
        <v>476</v>
      </c>
      <c r="T442" s="31" t="s">
        <v>649</v>
      </c>
      <c r="U442" s="31" t="s">
        <v>477</v>
      </c>
      <c r="V442" s="33"/>
    </row>
    <row r="443" spans="1:22" s="21" customFormat="1" ht="26.25" customHeight="1" x14ac:dyDescent="0.25">
      <c r="A443" s="56" t="s">
        <v>2</v>
      </c>
      <c r="B443" s="117" t="s">
        <v>2</v>
      </c>
      <c r="C443" s="53" t="s">
        <v>2</v>
      </c>
      <c r="D443" s="53"/>
      <c r="E443" s="54"/>
      <c r="F443" s="55"/>
      <c r="G443" s="55"/>
      <c r="H443" s="91"/>
      <c r="I443" s="55"/>
      <c r="J443" s="55"/>
      <c r="K443" s="91"/>
      <c r="L443" s="55"/>
      <c r="M443" s="55"/>
      <c r="N443" s="91"/>
      <c r="O443" s="91"/>
      <c r="P443" s="91"/>
      <c r="Q443" s="117" t="s">
        <v>2</v>
      </c>
      <c r="R443" s="53" t="s">
        <v>2</v>
      </c>
      <c r="S443" s="56" t="s">
        <v>2</v>
      </c>
      <c r="T443" s="53" t="s">
        <v>2</v>
      </c>
      <c r="U443" s="117"/>
      <c r="V443" s="22"/>
    </row>
    <row r="444" spans="1:22" s="21" customFormat="1" ht="26.25" customHeight="1" x14ac:dyDescent="0.25">
      <c r="A444" s="56" t="s">
        <v>2</v>
      </c>
      <c r="B444" s="108" t="s">
        <v>2</v>
      </c>
      <c r="C444" s="53" t="s">
        <v>2</v>
      </c>
      <c r="D444" s="53"/>
      <c r="E444" s="54"/>
      <c r="F444" s="55"/>
      <c r="G444" s="55"/>
      <c r="H444" s="91"/>
      <c r="I444" s="55"/>
      <c r="J444" s="55"/>
      <c r="K444" s="91"/>
      <c r="L444" s="55"/>
      <c r="M444" s="55"/>
      <c r="N444" s="91"/>
      <c r="O444" s="91"/>
      <c r="P444" s="91"/>
      <c r="Q444" s="108" t="s">
        <v>2</v>
      </c>
      <c r="R444" s="53" t="s">
        <v>2</v>
      </c>
      <c r="S444" s="56" t="s">
        <v>2</v>
      </c>
      <c r="T444" s="53" t="s">
        <v>2</v>
      </c>
      <c r="U444" s="108"/>
      <c r="V444" s="22"/>
    </row>
    <row r="445" spans="1:22" s="21" customFormat="1" ht="26.25" customHeight="1" x14ac:dyDescent="0.25">
      <c r="A445" s="56" t="s">
        <v>2</v>
      </c>
      <c r="B445" s="108" t="s">
        <v>2</v>
      </c>
      <c r="C445" s="53" t="s">
        <v>2</v>
      </c>
      <c r="D445" s="53"/>
      <c r="E445" s="54"/>
      <c r="F445" s="55"/>
      <c r="G445" s="55"/>
      <c r="H445" s="91"/>
      <c r="I445" s="55"/>
      <c r="J445" s="55"/>
      <c r="K445" s="91"/>
      <c r="L445" s="55"/>
      <c r="M445" s="55"/>
      <c r="N445" s="91"/>
      <c r="O445" s="91"/>
      <c r="P445" s="91"/>
      <c r="Q445" s="108" t="s">
        <v>2</v>
      </c>
      <c r="R445" s="53" t="s">
        <v>2</v>
      </c>
      <c r="S445" s="56" t="s">
        <v>2</v>
      </c>
      <c r="T445" s="53" t="s">
        <v>2</v>
      </c>
      <c r="U445" s="108"/>
      <c r="V445" s="22"/>
    </row>
    <row r="446" spans="1:22" s="21" customFormat="1" ht="26.25" customHeight="1" x14ac:dyDescent="0.25">
      <c r="A446" s="56" t="s">
        <v>2</v>
      </c>
      <c r="B446" s="108" t="s">
        <v>2</v>
      </c>
      <c r="C446" s="53" t="s">
        <v>2</v>
      </c>
      <c r="D446" s="53"/>
      <c r="E446" s="54"/>
      <c r="F446" s="55"/>
      <c r="G446" s="55"/>
      <c r="H446" s="91"/>
      <c r="I446" s="55"/>
      <c r="J446" s="55"/>
      <c r="K446" s="91"/>
      <c r="L446" s="55"/>
      <c r="M446" s="55"/>
      <c r="N446" s="91"/>
      <c r="O446" s="91"/>
      <c r="P446" s="91"/>
      <c r="Q446" s="108" t="s">
        <v>2</v>
      </c>
      <c r="R446" s="53" t="s">
        <v>2</v>
      </c>
      <c r="S446" s="56" t="s">
        <v>2</v>
      </c>
      <c r="T446" s="53" t="s">
        <v>2</v>
      </c>
      <c r="U446" s="108"/>
      <c r="V446" s="22"/>
    </row>
    <row r="447" spans="1:22" s="21" customFormat="1" ht="26.25" customHeight="1" x14ac:dyDescent="0.25">
      <c r="A447" s="56" t="s">
        <v>2</v>
      </c>
      <c r="B447" s="108" t="s">
        <v>2</v>
      </c>
      <c r="C447" s="53" t="s">
        <v>2</v>
      </c>
      <c r="D447" s="53"/>
      <c r="E447" s="54"/>
      <c r="F447" s="55"/>
      <c r="G447" s="55"/>
      <c r="H447" s="91"/>
      <c r="I447" s="55"/>
      <c r="J447" s="55"/>
      <c r="K447" s="91"/>
      <c r="L447" s="55"/>
      <c r="M447" s="55"/>
      <c r="N447" s="91"/>
      <c r="O447" s="91"/>
      <c r="P447" s="91"/>
      <c r="Q447" s="108" t="s">
        <v>2</v>
      </c>
      <c r="R447" s="53" t="s">
        <v>2</v>
      </c>
      <c r="S447" s="56" t="s">
        <v>2</v>
      </c>
      <c r="T447" s="53" t="s">
        <v>2</v>
      </c>
      <c r="U447" s="108"/>
      <c r="V447" s="22"/>
    </row>
    <row r="448" spans="1:22" s="21" customFormat="1" ht="26.25" customHeight="1" x14ac:dyDescent="0.25">
      <c r="A448" s="56" t="s">
        <v>2</v>
      </c>
      <c r="B448" s="108" t="s">
        <v>2</v>
      </c>
      <c r="C448" s="53" t="s">
        <v>2</v>
      </c>
      <c r="D448" s="53"/>
      <c r="E448" s="54"/>
      <c r="F448" s="55"/>
      <c r="G448" s="55"/>
      <c r="H448" s="91"/>
      <c r="I448" s="55"/>
      <c r="J448" s="55"/>
      <c r="K448" s="91"/>
      <c r="L448" s="55"/>
      <c r="M448" s="55"/>
      <c r="N448" s="91"/>
      <c r="O448" s="91"/>
      <c r="P448" s="91"/>
      <c r="Q448" s="108" t="s">
        <v>2</v>
      </c>
      <c r="R448" s="53" t="s">
        <v>2</v>
      </c>
      <c r="S448" s="56" t="s">
        <v>2</v>
      </c>
      <c r="T448" s="53" t="s">
        <v>2</v>
      </c>
      <c r="U448" s="108"/>
      <c r="V448" s="22"/>
    </row>
    <row r="449" spans="1:22" s="21" customFormat="1" ht="26.25" customHeight="1" x14ac:dyDescent="0.25">
      <c r="A449" s="56" t="s">
        <v>2</v>
      </c>
      <c r="B449" s="108" t="s">
        <v>2</v>
      </c>
      <c r="C449" s="53" t="s">
        <v>2</v>
      </c>
      <c r="D449" s="53"/>
      <c r="E449" s="54"/>
      <c r="F449" s="55"/>
      <c r="G449" s="55"/>
      <c r="H449" s="91"/>
      <c r="I449" s="55"/>
      <c r="J449" s="55"/>
      <c r="K449" s="91"/>
      <c r="L449" s="55"/>
      <c r="M449" s="55"/>
      <c r="N449" s="91"/>
      <c r="O449" s="91"/>
      <c r="P449" s="91"/>
      <c r="Q449" s="108" t="s">
        <v>2</v>
      </c>
      <c r="R449" s="53" t="s">
        <v>2</v>
      </c>
      <c r="S449" s="56" t="s">
        <v>2</v>
      </c>
      <c r="T449" s="53" t="s">
        <v>2</v>
      </c>
      <c r="U449" s="108"/>
      <c r="V449" s="22"/>
    </row>
    <row r="450" spans="1:22" s="21" customFormat="1" ht="26.25" customHeight="1" x14ac:dyDescent="0.25">
      <c r="A450" s="56" t="s">
        <v>2</v>
      </c>
      <c r="B450" s="108" t="s">
        <v>2</v>
      </c>
      <c r="C450" s="53" t="s">
        <v>2</v>
      </c>
      <c r="D450" s="53"/>
      <c r="E450" s="54"/>
      <c r="F450" s="55"/>
      <c r="G450" s="55"/>
      <c r="H450" s="91"/>
      <c r="I450" s="55"/>
      <c r="J450" s="55"/>
      <c r="K450" s="91"/>
      <c r="L450" s="55"/>
      <c r="M450" s="55"/>
      <c r="N450" s="91"/>
      <c r="O450" s="91"/>
      <c r="P450" s="91"/>
      <c r="Q450" s="108" t="s">
        <v>2</v>
      </c>
      <c r="R450" s="53" t="s">
        <v>2</v>
      </c>
      <c r="S450" s="56" t="s">
        <v>2</v>
      </c>
      <c r="T450" s="53" t="s">
        <v>2</v>
      </c>
      <c r="U450" s="108"/>
      <c r="V450" s="22"/>
    </row>
    <row r="451" spans="1:22" s="21" customFormat="1" ht="26.25" customHeight="1" x14ac:dyDescent="0.25">
      <c r="A451" s="56" t="s">
        <v>2</v>
      </c>
      <c r="B451" s="108" t="s">
        <v>2</v>
      </c>
      <c r="C451" s="53" t="s">
        <v>2</v>
      </c>
      <c r="D451" s="53"/>
      <c r="E451" s="54"/>
      <c r="F451" s="55"/>
      <c r="G451" s="55"/>
      <c r="H451" s="91"/>
      <c r="I451" s="55"/>
      <c r="J451" s="55"/>
      <c r="K451" s="91"/>
      <c r="L451" s="55"/>
      <c r="M451" s="55"/>
      <c r="N451" s="91"/>
      <c r="O451" s="91"/>
      <c r="P451" s="91"/>
      <c r="Q451" s="108" t="s">
        <v>2</v>
      </c>
      <c r="R451" s="53" t="s">
        <v>2</v>
      </c>
      <c r="S451" s="56" t="s">
        <v>2</v>
      </c>
      <c r="T451" s="53" t="s">
        <v>2</v>
      </c>
      <c r="U451" s="108"/>
      <c r="V451" s="22"/>
    </row>
    <row r="452" spans="1:22" s="21" customFormat="1" ht="26.25" customHeight="1" x14ac:dyDescent="0.25">
      <c r="A452" s="56" t="s">
        <v>2</v>
      </c>
      <c r="B452" s="108" t="s">
        <v>2</v>
      </c>
      <c r="C452" s="53" t="s">
        <v>2</v>
      </c>
      <c r="D452" s="53"/>
      <c r="E452" s="54"/>
      <c r="F452" s="55"/>
      <c r="G452" s="55"/>
      <c r="H452" s="91"/>
      <c r="I452" s="55"/>
      <c r="J452" s="55"/>
      <c r="K452" s="91"/>
      <c r="L452" s="55"/>
      <c r="M452" s="55"/>
      <c r="N452" s="91"/>
      <c r="O452" s="91"/>
      <c r="P452" s="91"/>
      <c r="Q452" s="108" t="s">
        <v>2</v>
      </c>
      <c r="R452" s="53" t="s">
        <v>2</v>
      </c>
      <c r="S452" s="56" t="s">
        <v>2</v>
      </c>
      <c r="T452" s="53" t="s">
        <v>2</v>
      </c>
      <c r="U452" s="108"/>
      <c r="V452" s="22"/>
    </row>
    <row r="453" spans="1:22" s="21" customFormat="1" ht="26.25" customHeight="1" x14ac:dyDescent="0.25">
      <c r="A453" s="56" t="s">
        <v>2</v>
      </c>
      <c r="B453" s="108" t="s">
        <v>2</v>
      </c>
      <c r="C453" s="53" t="s">
        <v>2</v>
      </c>
      <c r="D453" s="53"/>
      <c r="E453" s="54"/>
      <c r="F453" s="55"/>
      <c r="G453" s="55"/>
      <c r="H453" s="91"/>
      <c r="I453" s="55"/>
      <c r="J453" s="55"/>
      <c r="K453" s="91"/>
      <c r="L453" s="55"/>
      <c r="M453" s="55"/>
      <c r="N453" s="91"/>
      <c r="O453" s="91"/>
      <c r="P453" s="91"/>
      <c r="Q453" s="108" t="s">
        <v>2</v>
      </c>
      <c r="R453" s="53" t="s">
        <v>2</v>
      </c>
      <c r="S453" s="56" t="s">
        <v>2</v>
      </c>
      <c r="T453" s="53" t="s">
        <v>2</v>
      </c>
      <c r="U453" s="108"/>
      <c r="V453" s="22"/>
    </row>
    <row r="454" spans="1:22" s="21" customFormat="1" ht="26.25" customHeight="1" x14ac:dyDescent="0.25">
      <c r="A454" s="56" t="s">
        <v>2</v>
      </c>
      <c r="B454" s="108" t="s">
        <v>2</v>
      </c>
      <c r="C454" s="53" t="s">
        <v>2</v>
      </c>
      <c r="D454" s="53"/>
      <c r="E454" s="54"/>
      <c r="F454" s="55"/>
      <c r="G454" s="55"/>
      <c r="H454" s="91"/>
      <c r="I454" s="55"/>
      <c r="J454" s="55"/>
      <c r="K454" s="91"/>
      <c r="L454" s="55"/>
      <c r="M454" s="55"/>
      <c r="N454" s="91"/>
      <c r="O454" s="91"/>
      <c r="P454" s="91"/>
      <c r="Q454" s="108" t="s">
        <v>2</v>
      </c>
      <c r="R454" s="53" t="s">
        <v>2</v>
      </c>
      <c r="S454" s="56" t="s">
        <v>2</v>
      </c>
      <c r="T454" s="53" t="s">
        <v>2</v>
      </c>
      <c r="U454" s="108"/>
      <c r="V454" s="22"/>
    </row>
    <row r="455" spans="1:22" s="21" customFormat="1" ht="26.25" customHeight="1" x14ac:dyDescent="0.25">
      <c r="A455" s="56" t="s">
        <v>2</v>
      </c>
      <c r="B455" s="108" t="s">
        <v>2</v>
      </c>
      <c r="C455" s="53" t="s">
        <v>2</v>
      </c>
      <c r="D455" s="53"/>
      <c r="E455" s="54"/>
      <c r="F455" s="55"/>
      <c r="G455" s="55"/>
      <c r="H455" s="91"/>
      <c r="I455" s="55"/>
      <c r="J455" s="55"/>
      <c r="K455" s="91"/>
      <c r="L455" s="55"/>
      <c r="M455" s="55"/>
      <c r="N455" s="91"/>
      <c r="O455" s="91"/>
      <c r="P455" s="91"/>
      <c r="Q455" s="108" t="s">
        <v>2</v>
      </c>
      <c r="R455" s="53" t="s">
        <v>2</v>
      </c>
      <c r="S455" s="56" t="s">
        <v>2</v>
      </c>
      <c r="T455" s="53" t="s">
        <v>2</v>
      </c>
      <c r="U455" s="108"/>
      <c r="V455" s="22"/>
    </row>
    <row r="456" spans="1:22" s="21" customFormat="1" ht="26.25" customHeight="1" x14ac:dyDescent="0.25">
      <c r="A456" s="56" t="s">
        <v>2</v>
      </c>
      <c r="B456" s="108" t="s">
        <v>2</v>
      </c>
      <c r="C456" s="53" t="s">
        <v>2</v>
      </c>
      <c r="D456" s="53"/>
      <c r="E456" s="54"/>
      <c r="F456" s="55"/>
      <c r="G456" s="55"/>
      <c r="H456" s="91"/>
      <c r="I456" s="55"/>
      <c r="J456" s="55"/>
      <c r="K456" s="91"/>
      <c r="L456" s="55"/>
      <c r="M456" s="55"/>
      <c r="N456" s="91"/>
      <c r="O456" s="91"/>
      <c r="P456" s="91"/>
      <c r="Q456" s="108" t="s">
        <v>2</v>
      </c>
      <c r="R456" s="53" t="s">
        <v>2</v>
      </c>
      <c r="S456" s="56" t="s">
        <v>2</v>
      </c>
      <c r="T456" s="53" t="s">
        <v>2</v>
      </c>
      <c r="U456" s="108"/>
      <c r="V456" s="22"/>
    </row>
    <row r="457" spans="1:22" s="21" customFormat="1" ht="26.25" customHeight="1" x14ac:dyDescent="0.25">
      <c r="A457" s="56" t="s">
        <v>2</v>
      </c>
      <c r="B457" s="108" t="s">
        <v>2</v>
      </c>
      <c r="C457" s="53" t="s">
        <v>2</v>
      </c>
      <c r="D457" s="53"/>
      <c r="E457" s="54"/>
      <c r="F457" s="55"/>
      <c r="G457" s="55"/>
      <c r="H457" s="91"/>
      <c r="I457" s="55"/>
      <c r="J457" s="55"/>
      <c r="K457" s="91"/>
      <c r="L457" s="55"/>
      <c r="M457" s="55"/>
      <c r="N457" s="91"/>
      <c r="O457" s="91"/>
      <c r="P457" s="91"/>
      <c r="Q457" s="108" t="s">
        <v>2</v>
      </c>
      <c r="R457" s="53" t="s">
        <v>2</v>
      </c>
      <c r="S457" s="56" t="s">
        <v>2</v>
      </c>
      <c r="T457" s="53" t="s">
        <v>2</v>
      </c>
      <c r="U457" s="108"/>
      <c r="V457" s="22"/>
    </row>
    <row r="458" spans="1:22" s="21" customFormat="1" ht="26.25" customHeight="1" x14ac:dyDescent="0.25">
      <c r="A458" s="56" t="s">
        <v>2</v>
      </c>
      <c r="B458" s="108" t="s">
        <v>2</v>
      </c>
      <c r="C458" s="53" t="s">
        <v>2</v>
      </c>
      <c r="D458" s="53"/>
      <c r="E458" s="54"/>
      <c r="F458" s="55"/>
      <c r="G458" s="55"/>
      <c r="H458" s="91"/>
      <c r="I458" s="55"/>
      <c r="J458" s="55"/>
      <c r="K458" s="91"/>
      <c r="L458" s="55"/>
      <c r="M458" s="55"/>
      <c r="N458" s="91"/>
      <c r="O458" s="91"/>
      <c r="P458" s="91"/>
      <c r="Q458" s="108" t="s">
        <v>2</v>
      </c>
      <c r="R458" s="53" t="s">
        <v>2</v>
      </c>
      <c r="S458" s="56" t="s">
        <v>2</v>
      </c>
      <c r="T458" s="53" t="s">
        <v>2</v>
      </c>
      <c r="U458" s="108"/>
      <c r="V458" s="22"/>
    </row>
    <row r="459" spans="1:22" s="21" customFormat="1" ht="26.25" customHeight="1" x14ac:dyDescent="0.25">
      <c r="A459" s="56" t="s">
        <v>2</v>
      </c>
      <c r="B459" s="108" t="s">
        <v>2</v>
      </c>
      <c r="C459" s="53" t="s">
        <v>2</v>
      </c>
      <c r="D459" s="53"/>
      <c r="E459" s="54"/>
      <c r="F459" s="55"/>
      <c r="G459" s="55"/>
      <c r="H459" s="91"/>
      <c r="I459" s="55"/>
      <c r="J459" s="55"/>
      <c r="K459" s="91"/>
      <c r="L459" s="55"/>
      <c r="M459" s="55"/>
      <c r="N459" s="91"/>
      <c r="O459" s="91"/>
      <c r="P459" s="91"/>
      <c r="Q459" s="108" t="s">
        <v>2</v>
      </c>
      <c r="R459" s="53" t="s">
        <v>2</v>
      </c>
      <c r="S459" s="56" t="s">
        <v>2</v>
      </c>
      <c r="T459" s="53" t="s">
        <v>2</v>
      </c>
      <c r="U459" s="108"/>
      <c r="V459" s="22"/>
    </row>
    <row r="460" spans="1:22" s="21" customFormat="1" ht="6.95" customHeight="1" x14ac:dyDescent="0.25">
      <c r="A460" s="12"/>
      <c r="B460" s="103"/>
      <c r="C460" s="15"/>
      <c r="D460" s="15"/>
      <c r="E460" s="15"/>
      <c r="F460" s="15"/>
      <c r="G460" s="15"/>
      <c r="H460" s="15"/>
      <c r="I460" s="15"/>
      <c r="J460" s="15"/>
      <c r="K460" s="15"/>
      <c r="L460" s="15"/>
      <c r="M460" s="15"/>
      <c r="N460" s="15"/>
      <c r="O460" s="15"/>
      <c r="P460" s="15"/>
      <c r="Q460" s="15"/>
      <c r="R460" s="15"/>
      <c r="S460" s="15"/>
      <c r="T460" s="15"/>
      <c r="U460" s="15"/>
      <c r="V460" s="22"/>
    </row>
    <row r="461" spans="1:22" s="21" customFormat="1" ht="53.1" customHeight="1" x14ac:dyDescent="0.25">
      <c r="A461" s="11" t="s">
        <v>17</v>
      </c>
      <c r="B461" s="175"/>
      <c r="C461" s="176"/>
      <c r="D461" s="176"/>
      <c r="E461" s="176"/>
      <c r="F461" s="176"/>
      <c r="G461" s="176"/>
      <c r="H461" s="177"/>
      <c r="I461" s="15"/>
      <c r="J461" s="15"/>
      <c r="K461" s="15"/>
      <c r="L461" s="15"/>
      <c r="M461" s="15"/>
      <c r="N461" s="15"/>
      <c r="O461" s="15"/>
      <c r="P461" s="15"/>
      <c r="Q461" s="15"/>
      <c r="R461" s="15"/>
      <c r="S461" s="15"/>
      <c r="T461" s="15"/>
      <c r="U461" s="15"/>
      <c r="V461" s="22"/>
    </row>
    <row r="462" spans="1:22" s="24" customFormat="1" ht="6.95" customHeight="1" thickBot="1" x14ac:dyDescent="0.3">
      <c r="A462" s="13"/>
      <c r="B462" s="14"/>
      <c r="C462" s="25"/>
      <c r="D462" s="25"/>
      <c r="E462" s="25"/>
      <c r="F462" s="25"/>
      <c r="G462" s="25"/>
      <c r="H462" s="25"/>
      <c r="I462" s="25"/>
      <c r="J462" s="25"/>
      <c r="K462" s="25"/>
      <c r="L462" s="25"/>
      <c r="M462" s="25"/>
      <c r="N462" s="25"/>
      <c r="O462" s="25"/>
      <c r="P462" s="25"/>
      <c r="Q462" s="25"/>
      <c r="R462" s="25"/>
      <c r="S462" s="25"/>
      <c r="T462" s="25"/>
      <c r="U462" s="25"/>
      <c r="V462" s="26"/>
    </row>
    <row r="463" spans="1:22" s="21" customFormat="1" ht="18" customHeight="1" x14ac:dyDescent="0.25">
      <c r="A463" s="17" t="s">
        <v>34</v>
      </c>
      <c r="B463" s="74" t="s">
        <v>129</v>
      </c>
      <c r="C463" s="171"/>
      <c r="D463" s="172"/>
      <c r="E463" s="19"/>
      <c r="F463" s="19"/>
      <c r="G463" s="18"/>
      <c r="H463" s="18"/>
      <c r="I463" s="18"/>
      <c r="J463" s="18"/>
      <c r="K463" s="18"/>
      <c r="L463" s="18"/>
      <c r="M463" s="18"/>
      <c r="N463" s="18"/>
      <c r="O463" s="18"/>
      <c r="P463" s="18"/>
      <c r="Q463" s="18"/>
      <c r="R463" s="18"/>
      <c r="S463" s="18"/>
      <c r="T463" s="18"/>
      <c r="U463" s="18"/>
      <c r="V463" s="20"/>
    </row>
    <row r="464" spans="1:22" s="21" customFormat="1" ht="6.95" customHeight="1" x14ac:dyDescent="0.25">
      <c r="A464" s="10"/>
      <c r="B464" s="6"/>
      <c r="C464" s="6"/>
      <c r="D464" s="6"/>
      <c r="E464" s="6"/>
      <c r="F464" s="6"/>
      <c r="G464" s="15"/>
      <c r="H464" s="15"/>
      <c r="I464" s="15"/>
      <c r="J464" s="15"/>
      <c r="K464" s="15"/>
      <c r="L464" s="15"/>
      <c r="M464" s="15"/>
      <c r="N464" s="15"/>
      <c r="O464" s="15"/>
      <c r="P464" s="15"/>
      <c r="Q464" s="15"/>
      <c r="R464" s="15"/>
      <c r="S464" s="15"/>
      <c r="T464" s="15"/>
      <c r="U464" s="15"/>
      <c r="V464" s="22"/>
    </row>
    <row r="465" spans="1:22" s="21" customFormat="1" ht="30" customHeight="1" x14ac:dyDescent="0.25">
      <c r="A465" s="11" t="s">
        <v>18</v>
      </c>
      <c r="B465" s="108"/>
      <c r="C465" s="106" t="s">
        <v>16</v>
      </c>
      <c r="D465" s="173"/>
      <c r="E465" s="174"/>
      <c r="F465" s="105" t="s">
        <v>471</v>
      </c>
      <c r="G465" s="92"/>
      <c r="H465" s="15"/>
      <c r="I465" s="15"/>
      <c r="J465" s="15"/>
      <c r="K465" s="15"/>
      <c r="L465" s="15"/>
      <c r="M465" s="15"/>
      <c r="N465" s="15"/>
      <c r="O465" s="15"/>
      <c r="P465" s="15"/>
      <c r="Q465" s="15"/>
      <c r="R465" s="15"/>
      <c r="S465" s="15"/>
      <c r="T465" s="15"/>
      <c r="U465" s="15"/>
      <c r="V465" s="22"/>
    </row>
    <row r="466" spans="1:22" s="21" customFormat="1" ht="9" customHeight="1" x14ac:dyDescent="0.25">
      <c r="A466" s="11"/>
      <c r="B466" s="105"/>
      <c r="C466" s="23"/>
      <c r="D466" s="23"/>
      <c r="E466" s="15"/>
      <c r="F466" s="15"/>
      <c r="G466" s="15"/>
      <c r="H466" s="15"/>
      <c r="I466" s="15"/>
      <c r="J466" s="15"/>
      <c r="K466" s="15"/>
      <c r="L466" s="15"/>
      <c r="M466" s="15"/>
      <c r="N466" s="15"/>
      <c r="O466" s="15"/>
      <c r="P466" s="15"/>
      <c r="Q466" s="15"/>
      <c r="R466" s="15"/>
      <c r="S466" s="15"/>
      <c r="T466" s="15"/>
      <c r="U466" s="15"/>
      <c r="V466" s="22"/>
    </row>
    <row r="467" spans="1:22" s="21" customFormat="1" ht="25.5" customHeight="1" x14ac:dyDescent="0.25">
      <c r="A467" s="11" t="s">
        <v>127</v>
      </c>
      <c r="B467" s="92"/>
      <c r="C467" s="105" t="s">
        <v>122</v>
      </c>
      <c r="D467" s="92"/>
      <c r="E467" s="160" t="s">
        <v>123</v>
      </c>
      <c r="F467" s="161"/>
      <c r="G467" s="92"/>
      <c r="H467" s="160" t="s">
        <v>124</v>
      </c>
      <c r="I467" s="162"/>
      <c r="J467" s="185" t="s">
        <v>2</v>
      </c>
      <c r="K467" s="186"/>
      <c r="L467" s="15"/>
      <c r="M467" s="15"/>
      <c r="N467" s="15"/>
      <c r="O467" s="15"/>
      <c r="P467" s="15"/>
      <c r="Q467" s="15"/>
      <c r="R467" s="15"/>
      <c r="S467" s="15"/>
      <c r="T467" s="15"/>
      <c r="U467" s="15"/>
      <c r="V467" s="22"/>
    </row>
    <row r="468" spans="1:22" s="21" customFormat="1" ht="12.75" customHeight="1" x14ac:dyDescent="0.25">
      <c r="A468" s="142" t="s">
        <v>128</v>
      </c>
      <c r="B468" s="143"/>
      <c r="C468" s="143"/>
      <c r="D468" s="143"/>
      <c r="E468" s="143"/>
      <c r="F468" s="15"/>
      <c r="G468" s="16"/>
      <c r="H468" s="15"/>
      <c r="I468" s="15"/>
      <c r="J468" s="15"/>
      <c r="K468" s="15"/>
      <c r="L468" s="15"/>
      <c r="M468" s="15"/>
      <c r="N468" s="15"/>
      <c r="O468" s="15"/>
      <c r="P468" s="15"/>
      <c r="Q468" s="15"/>
      <c r="R468" s="15"/>
      <c r="S468" s="15"/>
      <c r="T468" s="15"/>
      <c r="U468" s="15"/>
      <c r="V468" s="22"/>
    </row>
    <row r="469" spans="1:22" s="30" customFormat="1" ht="12.75" x14ac:dyDescent="0.2">
      <c r="A469" s="144"/>
      <c r="B469" s="145"/>
      <c r="C469" s="145"/>
      <c r="D469" s="145"/>
      <c r="E469" s="145"/>
      <c r="F469" s="146" t="s">
        <v>11</v>
      </c>
      <c r="G469" s="147"/>
      <c r="H469" s="147"/>
      <c r="I469" s="146" t="s">
        <v>12</v>
      </c>
      <c r="J469" s="147"/>
      <c r="K469" s="147"/>
      <c r="L469" s="146" t="s">
        <v>13</v>
      </c>
      <c r="M469" s="147"/>
      <c r="N469" s="147"/>
      <c r="O469" s="28"/>
      <c r="P469" s="28"/>
      <c r="Q469" s="28"/>
      <c r="R469" s="28"/>
      <c r="S469" s="28"/>
      <c r="T469" s="28"/>
      <c r="U469" s="28"/>
      <c r="V469" s="29"/>
    </row>
    <row r="470" spans="1:22" s="34" customFormat="1" ht="52.5" customHeight="1" x14ac:dyDescent="0.2">
      <c r="A470" s="48" t="s">
        <v>1</v>
      </c>
      <c r="B470" s="31" t="s">
        <v>3</v>
      </c>
      <c r="C470" s="31" t="s">
        <v>473</v>
      </c>
      <c r="D470" s="31" t="s">
        <v>474</v>
      </c>
      <c r="E470" s="31" t="s">
        <v>472</v>
      </c>
      <c r="F470" s="107" t="s">
        <v>99</v>
      </c>
      <c r="G470" s="107" t="s">
        <v>100</v>
      </c>
      <c r="H470" s="107" t="s">
        <v>101</v>
      </c>
      <c r="I470" s="107" t="s">
        <v>102</v>
      </c>
      <c r="J470" s="107" t="s">
        <v>103</v>
      </c>
      <c r="K470" s="107" t="s">
        <v>104</v>
      </c>
      <c r="L470" s="107" t="s">
        <v>105</v>
      </c>
      <c r="M470" s="107" t="s">
        <v>106</v>
      </c>
      <c r="N470" s="107" t="s">
        <v>107</v>
      </c>
      <c r="O470" s="31" t="s">
        <v>10</v>
      </c>
      <c r="P470" s="31" t="s">
        <v>82</v>
      </c>
      <c r="Q470" s="31" t="s">
        <v>83</v>
      </c>
      <c r="R470" s="31" t="s">
        <v>475</v>
      </c>
      <c r="S470" s="31" t="s">
        <v>476</v>
      </c>
      <c r="T470" s="31" t="s">
        <v>649</v>
      </c>
      <c r="U470" s="31" t="s">
        <v>477</v>
      </c>
      <c r="V470" s="33"/>
    </row>
    <row r="471" spans="1:22" s="21" customFormat="1" ht="26.25" customHeight="1" x14ac:dyDescent="0.25">
      <c r="A471" s="56" t="s">
        <v>2</v>
      </c>
      <c r="B471" s="117" t="s">
        <v>2</v>
      </c>
      <c r="C471" s="53" t="s">
        <v>2</v>
      </c>
      <c r="D471" s="53"/>
      <c r="E471" s="54"/>
      <c r="F471" s="55"/>
      <c r="G471" s="55"/>
      <c r="H471" s="91"/>
      <c r="I471" s="55"/>
      <c r="J471" s="55"/>
      <c r="K471" s="91"/>
      <c r="L471" s="55"/>
      <c r="M471" s="55"/>
      <c r="N471" s="91"/>
      <c r="O471" s="91"/>
      <c r="P471" s="91"/>
      <c r="Q471" s="117" t="s">
        <v>2</v>
      </c>
      <c r="R471" s="53" t="s">
        <v>2</v>
      </c>
      <c r="S471" s="56" t="s">
        <v>2</v>
      </c>
      <c r="T471" s="53" t="s">
        <v>2</v>
      </c>
      <c r="U471" s="117"/>
      <c r="V471" s="22"/>
    </row>
    <row r="472" spans="1:22" s="21" customFormat="1" ht="26.25" customHeight="1" x14ac:dyDescent="0.25">
      <c r="A472" s="56" t="s">
        <v>2</v>
      </c>
      <c r="B472" s="108" t="s">
        <v>2</v>
      </c>
      <c r="C472" s="53" t="s">
        <v>2</v>
      </c>
      <c r="D472" s="53"/>
      <c r="E472" s="54"/>
      <c r="F472" s="55"/>
      <c r="G472" s="55"/>
      <c r="H472" s="91"/>
      <c r="I472" s="55"/>
      <c r="J472" s="55"/>
      <c r="K472" s="91"/>
      <c r="L472" s="55"/>
      <c r="M472" s="55"/>
      <c r="N472" s="91"/>
      <c r="O472" s="91"/>
      <c r="P472" s="91"/>
      <c r="Q472" s="108" t="s">
        <v>2</v>
      </c>
      <c r="R472" s="53" t="s">
        <v>2</v>
      </c>
      <c r="S472" s="56" t="s">
        <v>2</v>
      </c>
      <c r="T472" s="53" t="s">
        <v>2</v>
      </c>
      <c r="U472" s="108"/>
      <c r="V472" s="22"/>
    </row>
    <row r="473" spans="1:22" s="21" customFormat="1" ht="26.25" customHeight="1" x14ac:dyDescent="0.25">
      <c r="A473" s="56" t="s">
        <v>2</v>
      </c>
      <c r="B473" s="108" t="s">
        <v>2</v>
      </c>
      <c r="C473" s="53" t="s">
        <v>2</v>
      </c>
      <c r="D473" s="53"/>
      <c r="E473" s="54"/>
      <c r="F473" s="55"/>
      <c r="G473" s="55"/>
      <c r="H473" s="91"/>
      <c r="I473" s="55"/>
      <c r="J473" s="55"/>
      <c r="K473" s="91"/>
      <c r="L473" s="55"/>
      <c r="M473" s="55"/>
      <c r="N473" s="91"/>
      <c r="O473" s="91"/>
      <c r="P473" s="91"/>
      <c r="Q473" s="108" t="s">
        <v>2</v>
      </c>
      <c r="R473" s="53" t="s">
        <v>2</v>
      </c>
      <c r="S473" s="56" t="s">
        <v>2</v>
      </c>
      <c r="T473" s="53" t="s">
        <v>2</v>
      </c>
      <c r="U473" s="108"/>
      <c r="V473" s="22"/>
    </row>
    <row r="474" spans="1:22" s="21" customFormat="1" ht="26.25" customHeight="1" x14ac:dyDescent="0.25">
      <c r="A474" s="56" t="s">
        <v>2</v>
      </c>
      <c r="B474" s="108" t="s">
        <v>2</v>
      </c>
      <c r="C474" s="53" t="s">
        <v>2</v>
      </c>
      <c r="D474" s="53"/>
      <c r="E474" s="54"/>
      <c r="F474" s="55"/>
      <c r="G474" s="55"/>
      <c r="H474" s="91"/>
      <c r="I474" s="55"/>
      <c r="J474" s="55"/>
      <c r="K474" s="91"/>
      <c r="L474" s="55"/>
      <c r="M474" s="55"/>
      <c r="N474" s="91"/>
      <c r="O474" s="91"/>
      <c r="P474" s="91"/>
      <c r="Q474" s="108" t="s">
        <v>2</v>
      </c>
      <c r="R474" s="53" t="s">
        <v>2</v>
      </c>
      <c r="S474" s="56" t="s">
        <v>2</v>
      </c>
      <c r="T474" s="53" t="s">
        <v>2</v>
      </c>
      <c r="U474" s="108"/>
      <c r="V474" s="22"/>
    </row>
    <row r="475" spans="1:22" s="21" customFormat="1" ht="26.25" customHeight="1" x14ac:dyDescent="0.25">
      <c r="A475" s="56" t="s">
        <v>2</v>
      </c>
      <c r="B475" s="108" t="s">
        <v>2</v>
      </c>
      <c r="C475" s="53" t="s">
        <v>2</v>
      </c>
      <c r="D475" s="53"/>
      <c r="E475" s="54"/>
      <c r="F475" s="55"/>
      <c r="G475" s="55"/>
      <c r="H475" s="91"/>
      <c r="I475" s="55"/>
      <c r="J475" s="55"/>
      <c r="K475" s="91"/>
      <c r="L475" s="55"/>
      <c r="M475" s="55"/>
      <c r="N475" s="91"/>
      <c r="O475" s="91"/>
      <c r="P475" s="91"/>
      <c r="Q475" s="108" t="s">
        <v>2</v>
      </c>
      <c r="R475" s="53" t="s">
        <v>2</v>
      </c>
      <c r="S475" s="56" t="s">
        <v>2</v>
      </c>
      <c r="T475" s="53" t="s">
        <v>2</v>
      </c>
      <c r="U475" s="108"/>
      <c r="V475" s="22"/>
    </row>
    <row r="476" spans="1:22" s="21" customFormat="1" ht="26.25" customHeight="1" x14ac:dyDescent="0.25">
      <c r="A476" s="56" t="s">
        <v>2</v>
      </c>
      <c r="B476" s="108" t="s">
        <v>2</v>
      </c>
      <c r="C476" s="53" t="s">
        <v>2</v>
      </c>
      <c r="D476" s="53"/>
      <c r="E476" s="54"/>
      <c r="F476" s="55"/>
      <c r="G476" s="55"/>
      <c r="H476" s="91"/>
      <c r="I476" s="55"/>
      <c r="J476" s="55"/>
      <c r="K476" s="91"/>
      <c r="L476" s="55"/>
      <c r="M476" s="55"/>
      <c r="N476" s="91"/>
      <c r="O476" s="91"/>
      <c r="P476" s="91"/>
      <c r="Q476" s="108" t="s">
        <v>2</v>
      </c>
      <c r="R476" s="53" t="s">
        <v>2</v>
      </c>
      <c r="S476" s="56" t="s">
        <v>2</v>
      </c>
      <c r="T476" s="53" t="s">
        <v>2</v>
      </c>
      <c r="U476" s="108"/>
      <c r="V476" s="22"/>
    </row>
    <row r="477" spans="1:22" s="21" customFormat="1" ht="26.25" customHeight="1" x14ac:dyDescent="0.25">
      <c r="A477" s="56" t="s">
        <v>2</v>
      </c>
      <c r="B477" s="108" t="s">
        <v>2</v>
      </c>
      <c r="C477" s="53" t="s">
        <v>2</v>
      </c>
      <c r="D477" s="53"/>
      <c r="E477" s="54"/>
      <c r="F477" s="55"/>
      <c r="G477" s="55"/>
      <c r="H477" s="91"/>
      <c r="I477" s="55"/>
      <c r="J477" s="55"/>
      <c r="K477" s="91"/>
      <c r="L477" s="55"/>
      <c r="M477" s="55"/>
      <c r="N477" s="91"/>
      <c r="O477" s="91"/>
      <c r="P477" s="91"/>
      <c r="Q477" s="108" t="s">
        <v>2</v>
      </c>
      <c r="R477" s="53" t="s">
        <v>2</v>
      </c>
      <c r="S477" s="56" t="s">
        <v>2</v>
      </c>
      <c r="T477" s="53" t="s">
        <v>2</v>
      </c>
      <c r="U477" s="108"/>
      <c r="V477" s="22"/>
    </row>
    <row r="478" spans="1:22" s="21" customFormat="1" ht="26.25" customHeight="1" x14ac:dyDescent="0.25">
      <c r="A478" s="56" t="s">
        <v>2</v>
      </c>
      <c r="B478" s="108" t="s">
        <v>2</v>
      </c>
      <c r="C478" s="53" t="s">
        <v>2</v>
      </c>
      <c r="D478" s="53"/>
      <c r="E478" s="54"/>
      <c r="F478" s="55"/>
      <c r="G478" s="55"/>
      <c r="H478" s="91"/>
      <c r="I478" s="55"/>
      <c r="J478" s="55"/>
      <c r="K478" s="91"/>
      <c r="L478" s="55"/>
      <c r="M478" s="55"/>
      <c r="N478" s="91"/>
      <c r="O478" s="91"/>
      <c r="P478" s="91"/>
      <c r="Q478" s="108" t="s">
        <v>2</v>
      </c>
      <c r="R478" s="53" t="s">
        <v>2</v>
      </c>
      <c r="S478" s="56" t="s">
        <v>2</v>
      </c>
      <c r="T478" s="53" t="s">
        <v>2</v>
      </c>
      <c r="U478" s="108"/>
      <c r="V478" s="22"/>
    </row>
    <row r="479" spans="1:22" s="21" customFormat="1" ht="26.25" customHeight="1" x14ac:dyDescent="0.25">
      <c r="A479" s="56" t="s">
        <v>2</v>
      </c>
      <c r="B479" s="108" t="s">
        <v>2</v>
      </c>
      <c r="C479" s="53" t="s">
        <v>2</v>
      </c>
      <c r="D479" s="53"/>
      <c r="E479" s="54"/>
      <c r="F479" s="55"/>
      <c r="G479" s="55"/>
      <c r="H479" s="91"/>
      <c r="I479" s="55"/>
      <c r="J479" s="55"/>
      <c r="K479" s="91"/>
      <c r="L479" s="55"/>
      <c r="M479" s="55"/>
      <c r="N479" s="91"/>
      <c r="O479" s="91"/>
      <c r="P479" s="91"/>
      <c r="Q479" s="108" t="s">
        <v>2</v>
      </c>
      <c r="R479" s="53" t="s">
        <v>2</v>
      </c>
      <c r="S479" s="56" t="s">
        <v>2</v>
      </c>
      <c r="T479" s="53" t="s">
        <v>2</v>
      </c>
      <c r="U479" s="108"/>
      <c r="V479" s="22"/>
    </row>
    <row r="480" spans="1:22" s="21" customFormat="1" ht="26.25" customHeight="1" x14ac:dyDescent="0.25">
      <c r="A480" s="56" t="s">
        <v>2</v>
      </c>
      <c r="B480" s="108" t="s">
        <v>2</v>
      </c>
      <c r="C480" s="53" t="s">
        <v>2</v>
      </c>
      <c r="D480" s="53"/>
      <c r="E480" s="54"/>
      <c r="F480" s="55"/>
      <c r="G480" s="55"/>
      <c r="H480" s="91"/>
      <c r="I480" s="55"/>
      <c r="J480" s="55"/>
      <c r="K480" s="91"/>
      <c r="L480" s="55"/>
      <c r="M480" s="55"/>
      <c r="N480" s="91"/>
      <c r="O480" s="91"/>
      <c r="P480" s="91"/>
      <c r="Q480" s="108" t="s">
        <v>2</v>
      </c>
      <c r="R480" s="53" t="s">
        <v>2</v>
      </c>
      <c r="S480" s="56" t="s">
        <v>2</v>
      </c>
      <c r="T480" s="53" t="s">
        <v>2</v>
      </c>
      <c r="U480" s="108"/>
      <c r="V480" s="22"/>
    </row>
    <row r="481" spans="1:22" s="21" customFormat="1" ht="26.25" customHeight="1" x14ac:dyDescent="0.25">
      <c r="A481" s="56" t="s">
        <v>2</v>
      </c>
      <c r="B481" s="108" t="s">
        <v>2</v>
      </c>
      <c r="C481" s="53" t="s">
        <v>2</v>
      </c>
      <c r="D481" s="53"/>
      <c r="E481" s="54"/>
      <c r="F481" s="55"/>
      <c r="G481" s="55"/>
      <c r="H481" s="91"/>
      <c r="I481" s="55"/>
      <c r="J481" s="55"/>
      <c r="K481" s="91"/>
      <c r="L481" s="55"/>
      <c r="M481" s="55"/>
      <c r="N481" s="91"/>
      <c r="O481" s="91"/>
      <c r="P481" s="91"/>
      <c r="Q481" s="108" t="s">
        <v>2</v>
      </c>
      <c r="R481" s="53" t="s">
        <v>2</v>
      </c>
      <c r="S481" s="56" t="s">
        <v>2</v>
      </c>
      <c r="T481" s="53" t="s">
        <v>2</v>
      </c>
      <c r="U481" s="108"/>
      <c r="V481" s="22"/>
    </row>
    <row r="482" spans="1:22" s="21" customFormat="1" ht="26.25" customHeight="1" x14ac:dyDescent="0.25">
      <c r="A482" s="56" t="s">
        <v>2</v>
      </c>
      <c r="B482" s="108" t="s">
        <v>2</v>
      </c>
      <c r="C482" s="53" t="s">
        <v>2</v>
      </c>
      <c r="D482" s="53"/>
      <c r="E482" s="54"/>
      <c r="F482" s="55"/>
      <c r="G482" s="55"/>
      <c r="H482" s="91"/>
      <c r="I482" s="55"/>
      <c r="J482" s="55"/>
      <c r="K482" s="91"/>
      <c r="L482" s="55"/>
      <c r="M482" s="55"/>
      <c r="N482" s="91"/>
      <c r="O482" s="91"/>
      <c r="P482" s="91"/>
      <c r="Q482" s="108" t="s">
        <v>2</v>
      </c>
      <c r="R482" s="53" t="s">
        <v>2</v>
      </c>
      <c r="S482" s="56" t="s">
        <v>2</v>
      </c>
      <c r="T482" s="53" t="s">
        <v>2</v>
      </c>
      <c r="U482" s="108"/>
      <c r="V482" s="22"/>
    </row>
    <row r="483" spans="1:22" s="21" customFormat="1" ht="26.25" customHeight="1" x14ac:dyDescent="0.25">
      <c r="A483" s="56" t="s">
        <v>2</v>
      </c>
      <c r="B483" s="108" t="s">
        <v>2</v>
      </c>
      <c r="C483" s="53" t="s">
        <v>2</v>
      </c>
      <c r="D483" s="53"/>
      <c r="E483" s="54"/>
      <c r="F483" s="55"/>
      <c r="G483" s="55"/>
      <c r="H483" s="91"/>
      <c r="I483" s="55"/>
      <c r="J483" s="55"/>
      <c r="K483" s="91"/>
      <c r="L483" s="55"/>
      <c r="M483" s="55"/>
      <c r="N483" s="91"/>
      <c r="O483" s="91"/>
      <c r="P483" s="91"/>
      <c r="Q483" s="108" t="s">
        <v>2</v>
      </c>
      <c r="R483" s="53" t="s">
        <v>2</v>
      </c>
      <c r="S483" s="56" t="s">
        <v>2</v>
      </c>
      <c r="T483" s="53" t="s">
        <v>2</v>
      </c>
      <c r="U483" s="108"/>
      <c r="V483" s="22"/>
    </row>
    <row r="484" spans="1:22" s="21" customFormat="1" ht="26.25" customHeight="1" x14ac:dyDescent="0.25">
      <c r="A484" s="56" t="s">
        <v>2</v>
      </c>
      <c r="B484" s="108" t="s">
        <v>2</v>
      </c>
      <c r="C484" s="53" t="s">
        <v>2</v>
      </c>
      <c r="D484" s="53"/>
      <c r="E484" s="54"/>
      <c r="F484" s="55"/>
      <c r="G484" s="55"/>
      <c r="H484" s="91"/>
      <c r="I484" s="55"/>
      <c r="J484" s="55"/>
      <c r="K484" s="91"/>
      <c r="L484" s="55"/>
      <c r="M484" s="55"/>
      <c r="N484" s="91"/>
      <c r="O484" s="91"/>
      <c r="P484" s="91"/>
      <c r="Q484" s="108" t="s">
        <v>2</v>
      </c>
      <c r="R484" s="53" t="s">
        <v>2</v>
      </c>
      <c r="S484" s="56" t="s">
        <v>2</v>
      </c>
      <c r="T484" s="53" t="s">
        <v>2</v>
      </c>
      <c r="U484" s="108"/>
      <c r="V484" s="22"/>
    </row>
    <row r="485" spans="1:22" s="21" customFormat="1" ht="26.25" customHeight="1" x14ac:dyDescent="0.25">
      <c r="A485" s="56" t="s">
        <v>2</v>
      </c>
      <c r="B485" s="108" t="s">
        <v>2</v>
      </c>
      <c r="C485" s="53" t="s">
        <v>2</v>
      </c>
      <c r="D485" s="53"/>
      <c r="E485" s="54"/>
      <c r="F485" s="55"/>
      <c r="G485" s="55"/>
      <c r="H485" s="91"/>
      <c r="I485" s="55"/>
      <c r="J485" s="55"/>
      <c r="K485" s="91"/>
      <c r="L485" s="55"/>
      <c r="M485" s="55"/>
      <c r="N485" s="91"/>
      <c r="O485" s="91"/>
      <c r="P485" s="91"/>
      <c r="Q485" s="108" t="s">
        <v>2</v>
      </c>
      <c r="R485" s="53" t="s">
        <v>2</v>
      </c>
      <c r="S485" s="56" t="s">
        <v>2</v>
      </c>
      <c r="T485" s="53" t="s">
        <v>2</v>
      </c>
      <c r="U485" s="108"/>
      <c r="V485" s="22"/>
    </row>
    <row r="486" spans="1:22" s="21" customFormat="1" ht="26.25" customHeight="1" x14ac:dyDescent="0.25">
      <c r="A486" s="56" t="s">
        <v>2</v>
      </c>
      <c r="B486" s="108" t="s">
        <v>2</v>
      </c>
      <c r="C486" s="53" t="s">
        <v>2</v>
      </c>
      <c r="D486" s="53"/>
      <c r="E486" s="54"/>
      <c r="F486" s="55"/>
      <c r="G486" s="55"/>
      <c r="H486" s="91"/>
      <c r="I486" s="55"/>
      <c r="J486" s="55"/>
      <c r="K486" s="91"/>
      <c r="L486" s="55"/>
      <c r="M486" s="55"/>
      <c r="N486" s="91"/>
      <c r="O486" s="91"/>
      <c r="P486" s="91"/>
      <c r="Q486" s="108" t="s">
        <v>2</v>
      </c>
      <c r="R486" s="53" t="s">
        <v>2</v>
      </c>
      <c r="S486" s="56" t="s">
        <v>2</v>
      </c>
      <c r="T486" s="53" t="s">
        <v>2</v>
      </c>
      <c r="U486" s="108"/>
      <c r="V486" s="22"/>
    </row>
    <row r="487" spans="1:22" s="21" customFormat="1" ht="26.25" customHeight="1" x14ac:dyDescent="0.25">
      <c r="A487" s="56" t="s">
        <v>2</v>
      </c>
      <c r="B487" s="108" t="s">
        <v>2</v>
      </c>
      <c r="C487" s="53" t="s">
        <v>2</v>
      </c>
      <c r="D487" s="53"/>
      <c r="E487" s="54"/>
      <c r="F487" s="55"/>
      <c r="G487" s="55"/>
      <c r="H487" s="91"/>
      <c r="I487" s="55"/>
      <c r="J487" s="55"/>
      <c r="K487" s="91"/>
      <c r="L487" s="55"/>
      <c r="M487" s="55"/>
      <c r="N487" s="91"/>
      <c r="O487" s="91"/>
      <c r="P487" s="91"/>
      <c r="Q487" s="108" t="s">
        <v>2</v>
      </c>
      <c r="R487" s="53" t="s">
        <v>2</v>
      </c>
      <c r="S487" s="56" t="s">
        <v>2</v>
      </c>
      <c r="T487" s="53" t="s">
        <v>2</v>
      </c>
      <c r="U487" s="108"/>
      <c r="V487" s="22"/>
    </row>
    <row r="488" spans="1:22" s="21" customFormat="1" ht="6.95" customHeight="1" x14ac:dyDescent="0.25">
      <c r="A488" s="12"/>
      <c r="B488" s="103"/>
      <c r="C488" s="15"/>
      <c r="D488" s="15"/>
      <c r="E488" s="15"/>
      <c r="F488" s="15"/>
      <c r="G488" s="15"/>
      <c r="H488" s="15"/>
      <c r="I488" s="15"/>
      <c r="J488" s="15"/>
      <c r="K488" s="15"/>
      <c r="L488" s="15"/>
      <c r="M488" s="15"/>
      <c r="N488" s="15"/>
      <c r="O488" s="15"/>
      <c r="P488" s="15"/>
      <c r="Q488" s="15"/>
      <c r="R488" s="15"/>
      <c r="S488" s="15"/>
      <c r="T488" s="15"/>
      <c r="U488" s="15"/>
      <c r="V488" s="22"/>
    </row>
    <row r="489" spans="1:22" s="21" customFormat="1" ht="53.1" customHeight="1" x14ac:dyDescent="0.25">
      <c r="A489" s="11" t="s">
        <v>17</v>
      </c>
      <c r="B489" s="175"/>
      <c r="C489" s="176"/>
      <c r="D489" s="176"/>
      <c r="E489" s="176"/>
      <c r="F489" s="176"/>
      <c r="G489" s="176"/>
      <c r="H489" s="177"/>
      <c r="I489" s="15"/>
      <c r="J489" s="15"/>
      <c r="K489" s="15"/>
      <c r="L489" s="15"/>
      <c r="M489" s="15"/>
      <c r="N489" s="15"/>
      <c r="O489" s="15"/>
      <c r="P489" s="15"/>
      <c r="Q489" s="15"/>
      <c r="R489" s="15"/>
      <c r="S489" s="15"/>
      <c r="T489" s="15"/>
      <c r="U489" s="15"/>
      <c r="V489" s="22"/>
    </row>
    <row r="490" spans="1:22" s="24" customFormat="1" ht="6.95" customHeight="1" thickBot="1" x14ac:dyDescent="0.3">
      <c r="A490" s="13"/>
      <c r="B490" s="14"/>
      <c r="C490" s="25"/>
      <c r="D490" s="25"/>
      <c r="E490" s="25"/>
      <c r="F490" s="25"/>
      <c r="G490" s="25"/>
      <c r="H490" s="25"/>
      <c r="I490" s="25"/>
      <c r="J490" s="25"/>
      <c r="K490" s="25"/>
      <c r="L490" s="25"/>
      <c r="M490" s="25"/>
      <c r="N490" s="25"/>
      <c r="O490" s="25"/>
      <c r="P490" s="25"/>
      <c r="Q490" s="25"/>
      <c r="R490" s="25"/>
      <c r="S490" s="25"/>
      <c r="T490" s="25"/>
      <c r="U490" s="25"/>
      <c r="V490" s="26"/>
    </row>
    <row r="491" spans="1:22" s="21" customFormat="1" ht="18" customHeight="1" x14ac:dyDescent="0.25">
      <c r="A491" s="17" t="s">
        <v>35</v>
      </c>
      <c r="B491" s="74" t="s">
        <v>129</v>
      </c>
      <c r="C491" s="171"/>
      <c r="D491" s="172"/>
      <c r="E491" s="19"/>
      <c r="F491" s="19"/>
      <c r="G491" s="18"/>
      <c r="H491" s="18"/>
      <c r="I491" s="18"/>
      <c r="J491" s="18"/>
      <c r="K491" s="18"/>
      <c r="L491" s="18"/>
      <c r="M491" s="18"/>
      <c r="N491" s="18"/>
      <c r="O491" s="18"/>
      <c r="P491" s="18"/>
      <c r="Q491" s="18"/>
      <c r="R491" s="18"/>
      <c r="S491" s="18"/>
      <c r="T491" s="18"/>
      <c r="U491" s="18"/>
      <c r="V491" s="20"/>
    </row>
    <row r="492" spans="1:22" s="21" customFormat="1" ht="6.95" customHeight="1" x14ac:dyDescent="0.25">
      <c r="A492" s="10"/>
      <c r="B492" s="6"/>
      <c r="C492" s="6"/>
      <c r="D492" s="6"/>
      <c r="E492" s="6"/>
      <c r="F492" s="6"/>
      <c r="G492" s="15"/>
      <c r="H492" s="15"/>
      <c r="I492" s="15"/>
      <c r="J492" s="15"/>
      <c r="K492" s="15"/>
      <c r="L492" s="15"/>
      <c r="M492" s="15"/>
      <c r="N492" s="15"/>
      <c r="O492" s="15"/>
      <c r="P492" s="15"/>
      <c r="Q492" s="15"/>
      <c r="R492" s="15"/>
      <c r="S492" s="15"/>
      <c r="T492" s="15"/>
      <c r="U492" s="15"/>
      <c r="V492" s="22"/>
    </row>
    <row r="493" spans="1:22" s="21" customFormat="1" ht="30" customHeight="1" x14ac:dyDescent="0.25">
      <c r="A493" s="11" t="s">
        <v>18</v>
      </c>
      <c r="B493" s="108"/>
      <c r="C493" s="106" t="s">
        <v>16</v>
      </c>
      <c r="D493" s="173"/>
      <c r="E493" s="174"/>
      <c r="F493" s="105" t="s">
        <v>471</v>
      </c>
      <c r="G493" s="92"/>
      <c r="H493" s="15"/>
      <c r="I493" s="15"/>
      <c r="J493" s="15"/>
      <c r="K493" s="15"/>
      <c r="L493" s="15"/>
      <c r="M493" s="15"/>
      <c r="N493" s="15"/>
      <c r="O493" s="15"/>
      <c r="P493" s="15"/>
      <c r="Q493" s="15"/>
      <c r="R493" s="15"/>
      <c r="S493" s="15"/>
      <c r="T493" s="15"/>
      <c r="U493" s="15"/>
      <c r="V493" s="22"/>
    </row>
    <row r="494" spans="1:22" s="21" customFormat="1" ht="9" customHeight="1" x14ac:dyDescent="0.25">
      <c r="A494" s="11"/>
      <c r="B494" s="105"/>
      <c r="C494" s="23"/>
      <c r="D494" s="23"/>
      <c r="E494" s="15"/>
      <c r="F494" s="15"/>
      <c r="G494" s="15"/>
      <c r="H494" s="15"/>
      <c r="I494" s="15"/>
      <c r="J494" s="15"/>
      <c r="K494" s="15"/>
      <c r="L494" s="15"/>
      <c r="M494" s="15"/>
      <c r="N494" s="15"/>
      <c r="O494" s="15"/>
      <c r="P494" s="15"/>
      <c r="Q494" s="15"/>
      <c r="R494" s="15"/>
      <c r="S494" s="15"/>
      <c r="T494" s="15"/>
      <c r="U494" s="15"/>
      <c r="V494" s="22"/>
    </row>
    <row r="495" spans="1:22" s="21" customFormat="1" ht="25.5" customHeight="1" x14ac:dyDescent="0.25">
      <c r="A495" s="11" t="s">
        <v>127</v>
      </c>
      <c r="B495" s="92"/>
      <c r="C495" s="105" t="s">
        <v>122</v>
      </c>
      <c r="D495" s="92"/>
      <c r="E495" s="160" t="s">
        <v>123</v>
      </c>
      <c r="F495" s="161"/>
      <c r="G495" s="92"/>
      <c r="H495" s="160" t="s">
        <v>124</v>
      </c>
      <c r="I495" s="162"/>
      <c r="J495" s="185" t="s">
        <v>2</v>
      </c>
      <c r="K495" s="186"/>
      <c r="L495" s="15"/>
      <c r="M495" s="15"/>
      <c r="N495" s="15"/>
      <c r="O495" s="15"/>
      <c r="P495" s="15"/>
      <c r="Q495" s="15"/>
      <c r="R495" s="15"/>
      <c r="S495" s="15"/>
      <c r="T495" s="15"/>
      <c r="U495" s="15"/>
      <c r="V495" s="22"/>
    </row>
    <row r="496" spans="1:22" s="21" customFormat="1" ht="12.75" customHeight="1" x14ac:dyDescent="0.25">
      <c r="A496" s="142" t="s">
        <v>128</v>
      </c>
      <c r="B496" s="143"/>
      <c r="C496" s="143"/>
      <c r="D496" s="143"/>
      <c r="E496" s="143"/>
      <c r="F496" s="15"/>
      <c r="G496" s="16"/>
      <c r="H496" s="15"/>
      <c r="I496" s="15"/>
      <c r="J496" s="15"/>
      <c r="K496" s="15"/>
      <c r="L496" s="15"/>
      <c r="M496" s="15"/>
      <c r="N496" s="15"/>
      <c r="O496" s="15"/>
      <c r="P496" s="15"/>
      <c r="Q496" s="15"/>
      <c r="R496" s="15"/>
      <c r="S496" s="15"/>
      <c r="T496" s="15"/>
      <c r="U496" s="15"/>
      <c r="V496" s="22"/>
    </row>
    <row r="497" spans="1:22" s="30" customFormat="1" ht="12.75" x14ac:dyDescent="0.2">
      <c r="A497" s="144"/>
      <c r="B497" s="145"/>
      <c r="C497" s="145"/>
      <c r="D497" s="145"/>
      <c r="E497" s="145"/>
      <c r="F497" s="146" t="s">
        <v>11</v>
      </c>
      <c r="G497" s="147"/>
      <c r="H497" s="147"/>
      <c r="I497" s="146" t="s">
        <v>12</v>
      </c>
      <c r="J497" s="147"/>
      <c r="K497" s="147"/>
      <c r="L497" s="146" t="s">
        <v>13</v>
      </c>
      <c r="M497" s="147"/>
      <c r="N497" s="147"/>
      <c r="O497" s="28"/>
      <c r="P497" s="28"/>
      <c r="Q497" s="28"/>
      <c r="R497" s="28"/>
      <c r="S497" s="28"/>
      <c r="T497" s="28"/>
      <c r="U497" s="28"/>
      <c r="V497" s="29"/>
    </row>
    <row r="498" spans="1:22" s="34" customFormat="1" ht="52.5" customHeight="1" x14ac:dyDescent="0.2">
      <c r="A498" s="48" t="s">
        <v>1</v>
      </c>
      <c r="B498" s="31" t="s">
        <v>3</v>
      </c>
      <c r="C498" s="31" t="s">
        <v>473</v>
      </c>
      <c r="D498" s="31" t="s">
        <v>474</v>
      </c>
      <c r="E498" s="31" t="s">
        <v>472</v>
      </c>
      <c r="F498" s="107" t="s">
        <v>99</v>
      </c>
      <c r="G498" s="107" t="s">
        <v>100</v>
      </c>
      <c r="H498" s="107" t="s">
        <v>101</v>
      </c>
      <c r="I498" s="107" t="s">
        <v>102</v>
      </c>
      <c r="J498" s="107" t="s">
        <v>103</v>
      </c>
      <c r="K498" s="107" t="s">
        <v>104</v>
      </c>
      <c r="L498" s="107" t="s">
        <v>105</v>
      </c>
      <c r="M498" s="107" t="s">
        <v>106</v>
      </c>
      <c r="N498" s="107" t="s">
        <v>107</v>
      </c>
      <c r="O498" s="31" t="s">
        <v>10</v>
      </c>
      <c r="P498" s="31" t="s">
        <v>82</v>
      </c>
      <c r="Q498" s="31" t="s">
        <v>83</v>
      </c>
      <c r="R498" s="31" t="s">
        <v>475</v>
      </c>
      <c r="S498" s="31" t="s">
        <v>476</v>
      </c>
      <c r="T498" s="31" t="s">
        <v>649</v>
      </c>
      <c r="U498" s="31" t="s">
        <v>477</v>
      </c>
      <c r="V498" s="33"/>
    </row>
    <row r="499" spans="1:22" s="21" customFormat="1" ht="26.25" customHeight="1" x14ac:dyDescent="0.25">
      <c r="A499" s="56" t="s">
        <v>2</v>
      </c>
      <c r="B499" s="117" t="s">
        <v>2</v>
      </c>
      <c r="C499" s="53" t="s">
        <v>2</v>
      </c>
      <c r="D499" s="53"/>
      <c r="E499" s="54"/>
      <c r="F499" s="55"/>
      <c r="G499" s="55"/>
      <c r="H499" s="91"/>
      <c r="I499" s="55"/>
      <c r="J499" s="55"/>
      <c r="K499" s="91"/>
      <c r="L499" s="55"/>
      <c r="M499" s="55"/>
      <c r="N499" s="91"/>
      <c r="O499" s="91"/>
      <c r="P499" s="91"/>
      <c r="Q499" s="117" t="s">
        <v>2</v>
      </c>
      <c r="R499" s="53" t="s">
        <v>2</v>
      </c>
      <c r="S499" s="56" t="s">
        <v>2</v>
      </c>
      <c r="T499" s="53" t="s">
        <v>2</v>
      </c>
      <c r="U499" s="117"/>
      <c r="V499" s="22"/>
    </row>
    <row r="500" spans="1:22" s="21" customFormat="1" ht="26.25" customHeight="1" x14ac:dyDescent="0.25">
      <c r="A500" s="56" t="s">
        <v>2</v>
      </c>
      <c r="B500" s="108" t="s">
        <v>2</v>
      </c>
      <c r="C500" s="53" t="s">
        <v>2</v>
      </c>
      <c r="D500" s="53"/>
      <c r="E500" s="54"/>
      <c r="F500" s="55"/>
      <c r="G500" s="55"/>
      <c r="H500" s="91"/>
      <c r="I500" s="55"/>
      <c r="J500" s="55"/>
      <c r="K500" s="91"/>
      <c r="L500" s="55"/>
      <c r="M500" s="55"/>
      <c r="N500" s="91"/>
      <c r="O500" s="91"/>
      <c r="P500" s="91"/>
      <c r="Q500" s="108" t="s">
        <v>2</v>
      </c>
      <c r="R500" s="53" t="s">
        <v>2</v>
      </c>
      <c r="S500" s="56" t="s">
        <v>2</v>
      </c>
      <c r="T500" s="53" t="s">
        <v>2</v>
      </c>
      <c r="U500" s="108"/>
      <c r="V500" s="22"/>
    </row>
    <row r="501" spans="1:22" s="21" customFormat="1" ht="26.25" customHeight="1" x14ac:dyDescent="0.25">
      <c r="A501" s="56" t="s">
        <v>2</v>
      </c>
      <c r="B501" s="108" t="s">
        <v>2</v>
      </c>
      <c r="C501" s="53" t="s">
        <v>2</v>
      </c>
      <c r="D501" s="53"/>
      <c r="E501" s="54"/>
      <c r="F501" s="55"/>
      <c r="G501" s="55"/>
      <c r="H501" s="91"/>
      <c r="I501" s="55"/>
      <c r="J501" s="55"/>
      <c r="K501" s="91"/>
      <c r="L501" s="55"/>
      <c r="M501" s="55"/>
      <c r="N501" s="91"/>
      <c r="O501" s="91"/>
      <c r="P501" s="91"/>
      <c r="Q501" s="108" t="s">
        <v>2</v>
      </c>
      <c r="R501" s="53" t="s">
        <v>2</v>
      </c>
      <c r="S501" s="56" t="s">
        <v>2</v>
      </c>
      <c r="T501" s="53" t="s">
        <v>2</v>
      </c>
      <c r="U501" s="108"/>
      <c r="V501" s="22"/>
    </row>
    <row r="502" spans="1:22" s="21" customFormat="1" ht="26.25" customHeight="1" x14ac:dyDescent="0.25">
      <c r="A502" s="56" t="s">
        <v>2</v>
      </c>
      <c r="B502" s="108" t="s">
        <v>2</v>
      </c>
      <c r="C502" s="53" t="s">
        <v>2</v>
      </c>
      <c r="D502" s="53"/>
      <c r="E502" s="54"/>
      <c r="F502" s="55"/>
      <c r="G502" s="55"/>
      <c r="H502" s="91"/>
      <c r="I502" s="55"/>
      <c r="J502" s="55"/>
      <c r="K502" s="91"/>
      <c r="L502" s="55"/>
      <c r="M502" s="55"/>
      <c r="N502" s="91"/>
      <c r="O502" s="91"/>
      <c r="P502" s="91"/>
      <c r="Q502" s="108" t="s">
        <v>2</v>
      </c>
      <c r="R502" s="53" t="s">
        <v>2</v>
      </c>
      <c r="S502" s="56" t="s">
        <v>2</v>
      </c>
      <c r="T502" s="53" t="s">
        <v>2</v>
      </c>
      <c r="U502" s="108"/>
      <c r="V502" s="22"/>
    </row>
    <row r="503" spans="1:22" s="21" customFormat="1" ht="26.25" customHeight="1" x14ac:dyDescent="0.25">
      <c r="A503" s="56" t="s">
        <v>2</v>
      </c>
      <c r="B503" s="108" t="s">
        <v>2</v>
      </c>
      <c r="C503" s="53" t="s">
        <v>2</v>
      </c>
      <c r="D503" s="53"/>
      <c r="E503" s="54"/>
      <c r="F503" s="55"/>
      <c r="G503" s="55"/>
      <c r="H503" s="91"/>
      <c r="I503" s="55"/>
      <c r="J503" s="55"/>
      <c r="K503" s="91"/>
      <c r="L503" s="55"/>
      <c r="M503" s="55"/>
      <c r="N503" s="91"/>
      <c r="O503" s="91"/>
      <c r="P503" s="91"/>
      <c r="Q503" s="108" t="s">
        <v>2</v>
      </c>
      <c r="R503" s="53" t="s">
        <v>2</v>
      </c>
      <c r="S503" s="56" t="s">
        <v>2</v>
      </c>
      <c r="T503" s="53" t="s">
        <v>2</v>
      </c>
      <c r="U503" s="108"/>
      <c r="V503" s="22"/>
    </row>
    <row r="504" spans="1:22" s="21" customFormat="1" ht="26.25" customHeight="1" x14ac:dyDescent="0.25">
      <c r="A504" s="56" t="s">
        <v>2</v>
      </c>
      <c r="B504" s="108" t="s">
        <v>2</v>
      </c>
      <c r="C504" s="53" t="s">
        <v>2</v>
      </c>
      <c r="D504" s="53"/>
      <c r="E504" s="54"/>
      <c r="F504" s="55"/>
      <c r="G504" s="55"/>
      <c r="H504" s="91"/>
      <c r="I504" s="55"/>
      <c r="J504" s="55"/>
      <c r="K504" s="91"/>
      <c r="L504" s="55"/>
      <c r="M504" s="55"/>
      <c r="N504" s="91"/>
      <c r="O504" s="91"/>
      <c r="P504" s="91"/>
      <c r="Q504" s="108" t="s">
        <v>2</v>
      </c>
      <c r="R504" s="53" t="s">
        <v>2</v>
      </c>
      <c r="S504" s="56" t="s">
        <v>2</v>
      </c>
      <c r="T504" s="53" t="s">
        <v>2</v>
      </c>
      <c r="U504" s="108"/>
      <c r="V504" s="22"/>
    </row>
    <row r="505" spans="1:22" s="21" customFormat="1" ht="26.25" customHeight="1" x14ac:dyDescent="0.25">
      <c r="A505" s="56" t="s">
        <v>2</v>
      </c>
      <c r="B505" s="108" t="s">
        <v>2</v>
      </c>
      <c r="C505" s="53" t="s">
        <v>2</v>
      </c>
      <c r="D505" s="53"/>
      <c r="E505" s="54"/>
      <c r="F505" s="55"/>
      <c r="G505" s="55"/>
      <c r="H505" s="91"/>
      <c r="I505" s="55"/>
      <c r="J505" s="55"/>
      <c r="K505" s="91"/>
      <c r="L505" s="55"/>
      <c r="M505" s="55"/>
      <c r="N505" s="91"/>
      <c r="O505" s="91"/>
      <c r="P505" s="91"/>
      <c r="Q505" s="108" t="s">
        <v>2</v>
      </c>
      <c r="R505" s="53" t="s">
        <v>2</v>
      </c>
      <c r="S505" s="56" t="s">
        <v>2</v>
      </c>
      <c r="T505" s="53" t="s">
        <v>2</v>
      </c>
      <c r="U505" s="108"/>
      <c r="V505" s="22"/>
    </row>
    <row r="506" spans="1:22" s="21" customFormat="1" ht="26.25" customHeight="1" x14ac:dyDescent="0.25">
      <c r="A506" s="56" t="s">
        <v>2</v>
      </c>
      <c r="B506" s="108" t="s">
        <v>2</v>
      </c>
      <c r="C506" s="53" t="s">
        <v>2</v>
      </c>
      <c r="D506" s="53"/>
      <c r="E506" s="54"/>
      <c r="F506" s="55"/>
      <c r="G506" s="55"/>
      <c r="H506" s="91"/>
      <c r="I506" s="55"/>
      <c r="J506" s="55"/>
      <c r="K506" s="91"/>
      <c r="L506" s="55"/>
      <c r="M506" s="55"/>
      <c r="N506" s="91"/>
      <c r="O506" s="91"/>
      <c r="P506" s="91"/>
      <c r="Q506" s="108" t="s">
        <v>2</v>
      </c>
      <c r="R506" s="53" t="s">
        <v>2</v>
      </c>
      <c r="S506" s="56" t="s">
        <v>2</v>
      </c>
      <c r="T506" s="53" t="s">
        <v>2</v>
      </c>
      <c r="U506" s="108"/>
      <c r="V506" s="22"/>
    </row>
    <row r="507" spans="1:22" s="21" customFormat="1" ht="26.25" customHeight="1" x14ac:dyDescent="0.25">
      <c r="A507" s="56" t="s">
        <v>2</v>
      </c>
      <c r="B507" s="108" t="s">
        <v>2</v>
      </c>
      <c r="C507" s="53" t="s">
        <v>2</v>
      </c>
      <c r="D507" s="53"/>
      <c r="E507" s="54"/>
      <c r="F507" s="55"/>
      <c r="G507" s="55"/>
      <c r="H507" s="91"/>
      <c r="I507" s="55"/>
      <c r="J507" s="55"/>
      <c r="K507" s="91"/>
      <c r="L507" s="55"/>
      <c r="M507" s="55"/>
      <c r="N507" s="91"/>
      <c r="O507" s="91"/>
      <c r="P507" s="91"/>
      <c r="Q507" s="108" t="s">
        <v>2</v>
      </c>
      <c r="R507" s="53" t="s">
        <v>2</v>
      </c>
      <c r="S507" s="56" t="s">
        <v>2</v>
      </c>
      <c r="T507" s="53" t="s">
        <v>2</v>
      </c>
      <c r="U507" s="108"/>
      <c r="V507" s="22"/>
    </row>
    <row r="508" spans="1:22" s="21" customFormat="1" ht="26.25" customHeight="1" x14ac:dyDescent="0.25">
      <c r="A508" s="56" t="s">
        <v>2</v>
      </c>
      <c r="B508" s="108" t="s">
        <v>2</v>
      </c>
      <c r="C508" s="53" t="s">
        <v>2</v>
      </c>
      <c r="D508" s="53"/>
      <c r="E508" s="54"/>
      <c r="F508" s="55"/>
      <c r="G508" s="55"/>
      <c r="H508" s="91"/>
      <c r="I508" s="55"/>
      <c r="J508" s="55"/>
      <c r="K508" s="91"/>
      <c r="L508" s="55"/>
      <c r="M508" s="55"/>
      <c r="N508" s="91"/>
      <c r="O508" s="91"/>
      <c r="P508" s="91"/>
      <c r="Q508" s="108" t="s">
        <v>2</v>
      </c>
      <c r="R508" s="53" t="s">
        <v>2</v>
      </c>
      <c r="S508" s="56" t="s">
        <v>2</v>
      </c>
      <c r="T508" s="53" t="s">
        <v>2</v>
      </c>
      <c r="U508" s="108"/>
      <c r="V508" s="22"/>
    </row>
    <row r="509" spans="1:22" s="21" customFormat="1" ht="26.25" customHeight="1" x14ac:dyDescent="0.25">
      <c r="A509" s="56" t="s">
        <v>2</v>
      </c>
      <c r="B509" s="108" t="s">
        <v>2</v>
      </c>
      <c r="C509" s="53" t="s">
        <v>2</v>
      </c>
      <c r="D509" s="53"/>
      <c r="E509" s="54"/>
      <c r="F509" s="55"/>
      <c r="G509" s="55"/>
      <c r="H509" s="91"/>
      <c r="I509" s="55"/>
      <c r="J509" s="55"/>
      <c r="K509" s="91"/>
      <c r="L509" s="55"/>
      <c r="M509" s="55"/>
      <c r="N509" s="91"/>
      <c r="O509" s="91"/>
      <c r="P509" s="91"/>
      <c r="Q509" s="108" t="s">
        <v>2</v>
      </c>
      <c r="R509" s="53" t="s">
        <v>2</v>
      </c>
      <c r="S509" s="56" t="s">
        <v>2</v>
      </c>
      <c r="T509" s="53" t="s">
        <v>2</v>
      </c>
      <c r="U509" s="108"/>
      <c r="V509" s="22"/>
    </row>
    <row r="510" spans="1:22" s="21" customFormat="1" ht="26.25" customHeight="1" x14ac:dyDescent="0.25">
      <c r="A510" s="56" t="s">
        <v>2</v>
      </c>
      <c r="B510" s="108" t="s">
        <v>2</v>
      </c>
      <c r="C510" s="53" t="s">
        <v>2</v>
      </c>
      <c r="D510" s="53"/>
      <c r="E510" s="54"/>
      <c r="F510" s="55"/>
      <c r="G510" s="55"/>
      <c r="H510" s="91"/>
      <c r="I510" s="55"/>
      <c r="J510" s="55"/>
      <c r="K510" s="91"/>
      <c r="L510" s="55"/>
      <c r="M510" s="55"/>
      <c r="N510" s="91"/>
      <c r="O510" s="91"/>
      <c r="P510" s="91"/>
      <c r="Q510" s="108" t="s">
        <v>2</v>
      </c>
      <c r="R510" s="53" t="s">
        <v>2</v>
      </c>
      <c r="S510" s="56" t="s">
        <v>2</v>
      </c>
      <c r="T510" s="53" t="s">
        <v>2</v>
      </c>
      <c r="U510" s="108"/>
      <c r="V510" s="22"/>
    </row>
    <row r="511" spans="1:22" s="21" customFormat="1" ht="26.25" customHeight="1" x14ac:dyDescent="0.25">
      <c r="A511" s="56" t="s">
        <v>2</v>
      </c>
      <c r="B511" s="108" t="s">
        <v>2</v>
      </c>
      <c r="C511" s="53" t="s">
        <v>2</v>
      </c>
      <c r="D511" s="53"/>
      <c r="E511" s="54"/>
      <c r="F511" s="55"/>
      <c r="G511" s="55"/>
      <c r="H511" s="91"/>
      <c r="I511" s="55"/>
      <c r="J511" s="55"/>
      <c r="K511" s="91"/>
      <c r="L511" s="55"/>
      <c r="M511" s="55"/>
      <c r="N511" s="91"/>
      <c r="O511" s="91"/>
      <c r="P511" s="91"/>
      <c r="Q511" s="108" t="s">
        <v>2</v>
      </c>
      <c r="R511" s="53" t="s">
        <v>2</v>
      </c>
      <c r="S511" s="56" t="s">
        <v>2</v>
      </c>
      <c r="T511" s="53" t="s">
        <v>2</v>
      </c>
      <c r="U511" s="108"/>
      <c r="V511" s="22"/>
    </row>
    <row r="512" spans="1:22" s="21" customFormat="1" ht="26.25" customHeight="1" x14ac:dyDescent="0.25">
      <c r="A512" s="56" t="s">
        <v>2</v>
      </c>
      <c r="B512" s="108" t="s">
        <v>2</v>
      </c>
      <c r="C512" s="53" t="s">
        <v>2</v>
      </c>
      <c r="D512" s="53"/>
      <c r="E512" s="54"/>
      <c r="F512" s="55"/>
      <c r="G512" s="55"/>
      <c r="H512" s="91"/>
      <c r="I512" s="55"/>
      <c r="J512" s="55"/>
      <c r="K512" s="91"/>
      <c r="L512" s="55"/>
      <c r="M512" s="55"/>
      <c r="N512" s="91"/>
      <c r="O512" s="91"/>
      <c r="P512" s="91"/>
      <c r="Q512" s="108" t="s">
        <v>2</v>
      </c>
      <c r="R512" s="53" t="s">
        <v>2</v>
      </c>
      <c r="S512" s="56" t="s">
        <v>2</v>
      </c>
      <c r="T512" s="53" t="s">
        <v>2</v>
      </c>
      <c r="U512" s="108"/>
      <c r="V512" s="22"/>
    </row>
    <row r="513" spans="1:22" s="21" customFormat="1" ht="26.25" customHeight="1" x14ac:dyDescent="0.25">
      <c r="A513" s="56" t="s">
        <v>2</v>
      </c>
      <c r="B513" s="108" t="s">
        <v>2</v>
      </c>
      <c r="C513" s="53" t="s">
        <v>2</v>
      </c>
      <c r="D513" s="53"/>
      <c r="E513" s="54"/>
      <c r="F513" s="55"/>
      <c r="G513" s="55"/>
      <c r="H513" s="91"/>
      <c r="I513" s="55"/>
      <c r="J513" s="55"/>
      <c r="K513" s="91"/>
      <c r="L513" s="55"/>
      <c r="M513" s="55"/>
      <c r="N513" s="91"/>
      <c r="O513" s="91"/>
      <c r="P513" s="91"/>
      <c r="Q513" s="108" t="s">
        <v>2</v>
      </c>
      <c r="R513" s="53" t="s">
        <v>2</v>
      </c>
      <c r="S513" s="56" t="s">
        <v>2</v>
      </c>
      <c r="T513" s="53" t="s">
        <v>2</v>
      </c>
      <c r="U513" s="108"/>
      <c r="V513" s="22"/>
    </row>
    <row r="514" spans="1:22" s="21" customFormat="1" ht="26.25" customHeight="1" x14ac:dyDescent="0.25">
      <c r="A514" s="56" t="s">
        <v>2</v>
      </c>
      <c r="B514" s="108" t="s">
        <v>2</v>
      </c>
      <c r="C514" s="53" t="s">
        <v>2</v>
      </c>
      <c r="D514" s="53"/>
      <c r="E514" s="54"/>
      <c r="F514" s="55"/>
      <c r="G514" s="55"/>
      <c r="H514" s="91"/>
      <c r="I514" s="55"/>
      <c r="J514" s="55"/>
      <c r="K514" s="91"/>
      <c r="L514" s="55"/>
      <c r="M514" s="55"/>
      <c r="N514" s="91"/>
      <c r="O514" s="91"/>
      <c r="P514" s="91"/>
      <c r="Q514" s="108" t="s">
        <v>2</v>
      </c>
      <c r="R514" s="53" t="s">
        <v>2</v>
      </c>
      <c r="S514" s="56" t="s">
        <v>2</v>
      </c>
      <c r="T514" s="53" t="s">
        <v>2</v>
      </c>
      <c r="U514" s="108"/>
      <c r="V514" s="22"/>
    </row>
    <row r="515" spans="1:22" s="21" customFormat="1" ht="26.25" customHeight="1" x14ac:dyDescent="0.25">
      <c r="A515" s="56" t="s">
        <v>2</v>
      </c>
      <c r="B515" s="108" t="s">
        <v>2</v>
      </c>
      <c r="C515" s="53" t="s">
        <v>2</v>
      </c>
      <c r="D515" s="53"/>
      <c r="E515" s="54"/>
      <c r="F515" s="55"/>
      <c r="G515" s="55"/>
      <c r="H515" s="91"/>
      <c r="I515" s="55"/>
      <c r="J515" s="55"/>
      <c r="K515" s="91"/>
      <c r="L515" s="55"/>
      <c r="M515" s="55"/>
      <c r="N515" s="91"/>
      <c r="O515" s="91"/>
      <c r="P515" s="91"/>
      <c r="Q515" s="108" t="s">
        <v>2</v>
      </c>
      <c r="R515" s="53" t="s">
        <v>2</v>
      </c>
      <c r="S515" s="56" t="s">
        <v>2</v>
      </c>
      <c r="T515" s="53" t="s">
        <v>2</v>
      </c>
      <c r="U515" s="108"/>
      <c r="V515" s="22"/>
    </row>
    <row r="516" spans="1:22" s="21" customFormat="1" ht="6.95" customHeight="1" x14ac:dyDescent="0.25">
      <c r="A516" s="12"/>
      <c r="B516" s="103"/>
      <c r="C516" s="15"/>
      <c r="D516" s="15"/>
      <c r="E516" s="15"/>
      <c r="F516" s="15"/>
      <c r="G516" s="15"/>
      <c r="H516" s="15"/>
      <c r="I516" s="15"/>
      <c r="J516" s="15"/>
      <c r="K516" s="15"/>
      <c r="L516" s="15"/>
      <c r="M516" s="15"/>
      <c r="N516" s="15"/>
      <c r="O516" s="15"/>
      <c r="P516" s="15"/>
      <c r="Q516" s="15"/>
      <c r="R516" s="15"/>
      <c r="S516" s="15"/>
      <c r="T516" s="15"/>
      <c r="U516" s="15"/>
      <c r="V516" s="22"/>
    </row>
    <row r="517" spans="1:22" s="21" customFormat="1" ht="53.1" customHeight="1" x14ac:dyDescent="0.25">
      <c r="A517" s="11" t="s">
        <v>17</v>
      </c>
      <c r="B517" s="175"/>
      <c r="C517" s="176"/>
      <c r="D517" s="176"/>
      <c r="E517" s="176"/>
      <c r="F517" s="176"/>
      <c r="G517" s="176"/>
      <c r="H517" s="177"/>
      <c r="I517" s="15"/>
      <c r="J517" s="15"/>
      <c r="K517" s="15"/>
      <c r="L517" s="15"/>
      <c r="M517" s="15"/>
      <c r="N517" s="15"/>
      <c r="O517" s="15"/>
      <c r="P517" s="15"/>
      <c r="Q517" s="15"/>
      <c r="R517" s="15"/>
      <c r="S517" s="15"/>
      <c r="T517" s="15"/>
      <c r="U517" s="15"/>
      <c r="V517" s="22"/>
    </row>
    <row r="518" spans="1:22" s="24" customFormat="1" ht="6.95" customHeight="1" thickBot="1" x14ac:dyDescent="0.3">
      <c r="A518" s="13"/>
      <c r="B518" s="14"/>
      <c r="C518" s="25"/>
      <c r="D518" s="25"/>
      <c r="E518" s="25"/>
      <c r="F518" s="25"/>
      <c r="G518" s="25"/>
      <c r="H518" s="25"/>
      <c r="I518" s="25"/>
      <c r="J518" s="25"/>
      <c r="K518" s="25"/>
      <c r="L518" s="25"/>
      <c r="M518" s="25"/>
      <c r="N518" s="25"/>
      <c r="O518" s="25"/>
      <c r="P518" s="25"/>
      <c r="Q518" s="25"/>
      <c r="R518" s="25"/>
      <c r="S518" s="25"/>
      <c r="T518" s="25"/>
      <c r="U518" s="25"/>
      <c r="V518" s="26"/>
    </row>
    <row r="519" spans="1:22" s="21" customFormat="1" ht="18" customHeight="1" x14ac:dyDescent="0.25">
      <c r="A519" s="17" t="s">
        <v>36</v>
      </c>
      <c r="B519" s="74" t="s">
        <v>129</v>
      </c>
      <c r="C519" s="171"/>
      <c r="D519" s="172"/>
      <c r="E519" s="19"/>
      <c r="F519" s="19"/>
      <c r="G519" s="18"/>
      <c r="H519" s="18"/>
      <c r="I519" s="18"/>
      <c r="J519" s="18"/>
      <c r="K519" s="18"/>
      <c r="L519" s="18"/>
      <c r="M519" s="18"/>
      <c r="N519" s="18"/>
      <c r="O519" s="18"/>
      <c r="P519" s="18"/>
      <c r="Q519" s="18"/>
      <c r="R519" s="18"/>
      <c r="S519" s="18"/>
      <c r="T519" s="18"/>
      <c r="U519" s="18"/>
      <c r="V519" s="20"/>
    </row>
    <row r="520" spans="1:22" s="21" customFormat="1" ht="6.95" customHeight="1" x14ac:dyDescent="0.25">
      <c r="A520" s="10"/>
      <c r="B520" s="6"/>
      <c r="C520" s="6"/>
      <c r="D520" s="6"/>
      <c r="E520" s="6"/>
      <c r="F520" s="6"/>
      <c r="G520" s="15"/>
      <c r="H520" s="15"/>
      <c r="I520" s="15"/>
      <c r="J520" s="15"/>
      <c r="K520" s="15"/>
      <c r="L520" s="15"/>
      <c r="M520" s="15"/>
      <c r="N520" s="15"/>
      <c r="O520" s="15"/>
      <c r="P520" s="15"/>
      <c r="Q520" s="15"/>
      <c r="R520" s="15"/>
      <c r="S520" s="15"/>
      <c r="T520" s="15"/>
      <c r="U520" s="15"/>
      <c r="V520" s="22"/>
    </row>
    <row r="521" spans="1:22" s="21" customFormat="1" ht="30" customHeight="1" x14ac:dyDescent="0.25">
      <c r="A521" s="11" t="s">
        <v>18</v>
      </c>
      <c r="B521" s="108"/>
      <c r="C521" s="106" t="s">
        <v>16</v>
      </c>
      <c r="D521" s="173"/>
      <c r="E521" s="174"/>
      <c r="F521" s="105" t="s">
        <v>471</v>
      </c>
      <c r="G521" s="92"/>
      <c r="H521" s="15"/>
      <c r="I521" s="15"/>
      <c r="J521" s="15"/>
      <c r="K521" s="15"/>
      <c r="L521" s="15"/>
      <c r="M521" s="15"/>
      <c r="N521" s="15"/>
      <c r="O521" s="15"/>
      <c r="P521" s="15"/>
      <c r="Q521" s="15"/>
      <c r="R521" s="15"/>
      <c r="S521" s="15"/>
      <c r="T521" s="15"/>
      <c r="U521" s="15"/>
      <c r="V521" s="22"/>
    </row>
    <row r="522" spans="1:22" s="21" customFormat="1" ht="9" customHeight="1" x14ac:dyDescent="0.25">
      <c r="A522" s="11"/>
      <c r="B522" s="105"/>
      <c r="C522" s="23"/>
      <c r="D522" s="23"/>
      <c r="E522" s="15"/>
      <c r="F522" s="15"/>
      <c r="G522" s="15"/>
      <c r="H522" s="15"/>
      <c r="I522" s="15"/>
      <c r="J522" s="15"/>
      <c r="K522" s="15"/>
      <c r="L522" s="15"/>
      <c r="M522" s="15"/>
      <c r="N522" s="15"/>
      <c r="O522" s="15"/>
      <c r="P522" s="15"/>
      <c r="Q522" s="15"/>
      <c r="R522" s="15"/>
      <c r="S522" s="15"/>
      <c r="T522" s="15"/>
      <c r="U522" s="15"/>
      <c r="V522" s="22"/>
    </row>
    <row r="523" spans="1:22" s="21" customFormat="1" ht="25.5" customHeight="1" x14ac:dyDescent="0.25">
      <c r="A523" s="11" t="s">
        <v>127</v>
      </c>
      <c r="B523" s="92"/>
      <c r="C523" s="105" t="s">
        <v>122</v>
      </c>
      <c r="D523" s="92"/>
      <c r="E523" s="160" t="s">
        <v>123</v>
      </c>
      <c r="F523" s="161"/>
      <c r="G523" s="92"/>
      <c r="H523" s="160" t="s">
        <v>124</v>
      </c>
      <c r="I523" s="162"/>
      <c r="J523" s="185" t="s">
        <v>2</v>
      </c>
      <c r="K523" s="186"/>
      <c r="L523" s="15"/>
      <c r="M523" s="15"/>
      <c r="N523" s="15"/>
      <c r="O523" s="15"/>
      <c r="P523" s="15"/>
      <c r="Q523" s="15"/>
      <c r="R523" s="15"/>
      <c r="S523" s="15"/>
      <c r="T523" s="15"/>
      <c r="U523" s="15"/>
      <c r="V523" s="22"/>
    </row>
    <row r="524" spans="1:22" s="21" customFormat="1" ht="12.75" customHeight="1" x14ac:dyDescent="0.25">
      <c r="A524" s="142" t="s">
        <v>128</v>
      </c>
      <c r="B524" s="143"/>
      <c r="C524" s="143"/>
      <c r="D524" s="143"/>
      <c r="E524" s="143"/>
      <c r="F524" s="15"/>
      <c r="G524" s="16"/>
      <c r="H524" s="15"/>
      <c r="I524" s="15"/>
      <c r="J524" s="15"/>
      <c r="K524" s="15"/>
      <c r="L524" s="15"/>
      <c r="M524" s="15"/>
      <c r="N524" s="15"/>
      <c r="O524" s="15"/>
      <c r="P524" s="15"/>
      <c r="Q524" s="15"/>
      <c r="R524" s="15"/>
      <c r="S524" s="15"/>
      <c r="T524" s="15"/>
      <c r="U524" s="15"/>
      <c r="V524" s="22"/>
    </row>
    <row r="525" spans="1:22" s="30" customFormat="1" ht="12.75" x14ac:dyDescent="0.2">
      <c r="A525" s="144"/>
      <c r="B525" s="145"/>
      <c r="C525" s="145"/>
      <c r="D525" s="145"/>
      <c r="E525" s="145"/>
      <c r="F525" s="146" t="s">
        <v>11</v>
      </c>
      <c r="G525" s="147"/>
      <c r="H525" s="147"/>
      <c r="I525" s="146" t="s">
        <v>12</v>
      </c>
      <c r="J525" s="147"/>
      <c r="K525" s="147"/>
      <c r="L525" s="146" t="s">
        <v>13</v>
      </c>
      <c r="M525" s="147"/>
      <c r="N525" s="147"/>
      <c r="O525" s="28"/>
      <c r="P525" s="28"/>
      <c r="Q525" s="28"/>
      <c r="R525" s="28"/>
      <c r="S525" s="28"/>
      <c r="T525" s="28"/>
      <c r="U525" s="28"/>
      <c r="V525" s="29"/>
    </row>
    <row r="526" spans="1:22" s="34" customFormat="1" ht="52.5" customHeight="1" x14ac:dyDescent="0.2">
      <c r="A526" s="48" t="s">
        <v>1</v>
      </c>
      <c r="B526" s="31" t="s">
        <v>3</v>
      </c>
      <c r="C526" s="31" t="s">
        <v>473</v>
      </c>
      <c r="D526" s="31" t="s">
        <v>474</v>
      </c>
      <c r="E526" s="31" t="s">
        <v>472</v>
      </c>
      <c r="F526" s="107" t="s">
        <v>99</v>
      </c>
      <c r="G526" s="107" t="s">
        <v>100</v>
      </c>
      <c r="H526" s="107" t="s">
        <v>101</v>
      </c>
      <c r="I526" s="107" t="s">
        <v>102</v>
      </c>
      <c r="J526" s="107" t="s">
        <v>103</v>
      </c>
      <c r="K526" s="107" t="s">
        <v>104</v>
      </c>
      <c r="L526" s="107" t="s">
        <v>105</v>
      </c>
      <c r="M526" s="107" t="s">
        <v>106</v>
      </c>
      <c r="N526" s="107" t="s">
        <v>107</v>
      </c>
      <c r="O526" s="31" t="s">
        <v>10</v>
      </c>
      <c r="P526" s="31" t="s">
        <v>82</v>
      </c>
      <c r="Q526" s="31" t="s">
        <v>83</v>
      </c>
      <c r="R526" s="31" t="s">
        <v>475</v>
      </c>
      <c r="S526" s="31" t="s">
        <v>476</v>
      </c>
      <c r="T526" s="31" t="s">
        <v>649</v>
      </c>
      <c r="U526" s="31" t="s">
        <v>477</v>
      </c>
      <c r="V526" s="33"/>
    </row>
    <row r="527" spans="1:22" s="21" customFormat="1" ht="26.25" customHeight="1" x14ac:dyDescent="0.25">
      <c r="A527" s="56" t="s">
        <v>2</v>
      </c>
      <c r="B527" s="117" t="s">
        <v>2</v>
      </c>
      <c r="C527" s="53" t="s">
        <v>2</v>
      </c>
      <c r="D527" s="53"/>
      <c r="E527" s="54"/>
      <c r="F527" s="55"/>
      <c r="G527" s="55"/>
      <c r="H527" s="91"/>
      <c r="I527" s="55"/>
      <c r="J527" s="55"/>
      <c r="K527" s="91"/>
      <c r="L527" s="55"/>
      <c r="M527" s="55"/>
      <c r="N527" s="91"/>
      <c r="O527" s="91"/>
      <c r="P527" s="91"/>
      <c r="Q527" s="117" t="s">
        <v>2</v>
      </c>
      <c r="R527" s="53" t="s">
        <v>2</v>
      </c>
      <c r="S527" s="56" t="s">
        <v>2</v>
      </c>
      <c r="T527" s="53" t="s">
        <v>2</v>
      </c>
      <c r="U527" s="117"/>
      <c r="V527" s="22"/>
    </row>
    <row r="528" spans="1:22" s="21" customFormat="1" ht="26.25" customHeight="1" x14ac:dyDescent="0.25">
      <c r="A528" s="56" t="s">
        <v>2</v>
      </c>
      <c r="B528" s="108" t="s">
        <v>2</v>
      </c>
      <c r="C528" s="53" t="s">
        <v>2</v>
      </c>
      <c r="D528" s="53"/>
      <c r="E528" s="54"/>
      <c r="F528" s="55"/>
      <c r="G528" s="55"/>
      <c r="H528" s="91"/>
      <c r="I528" s="55"/>
      <c r="J528" s="55"/>
      <c r="K528" s="91"/>
      <c r="L528" s="55"/>
      <c r="M528" s="55"/>
      <c r="N528" s="91"/>
      <c r="O528" s="91"/>
      <c r="P528" s="91"/>
      <c r="Q528" s="108" t="s">
        <v>2</v>
      </c>
      <c r="R528" s="53" t="s">
        <v>2</v>
      </c>
      <c r="S528" s="56" t="s">
        <v>2</v>
      </c>
      <c r="T528" s="53" t="s">
        <v>2</v>
      </c>
      <c r="U528" s="108"/>
      <c r="V528" s="22"/>
    </row>
    <row r="529" spans="1:22" s="21" customFormat="1" ht="26.25" customHeight="1" x14ac:dyDescent="0.25">
      <c r="A529" s="56" t="s">
        <v>2</v>
      </c>
      <c r="B529" s="108" t="s">
        <v>2</v>
      </c>
      <c r="C529" s="53" t="s">
        <v>2</v>
      </c>
      <c r="D529" s="53"/>
      <c r="E529" s="54"/>
      <c r="F529" s="55"/>
      <c r="G529" s="55"/>
      <c r="H529" s="91"/>
      <c r="I529" s="55"/>
      <c r="J529" s="55"/>
      <c r="K529" s="91"/>
      <c r="L529" s="55"/>
      <c r="M529" s="55"/>
      <c r="N529" s="91"/>
      <c r="O529" s="91"/>
      <c r="P529" s="91"/>
      <c r="Q529" s="108" t="s">
        <v>2</v>
      </c>
      <c r="R529" s="53" t="s">
        <v>2</v>
      </c>
      <c r="S529" s="56" t="s">
        <v>2</v>
      </c>
      <c r="T529" s="53" t="s">
        <v>2</v>
      </c>
      <c r="U529" s="108"/>
      <c r="V529" s="22"/>
    </row>
    <row r="530" spans="1:22" s="21" customFormat="1" ht="26.25" customHeight="1" x14ac:dyDescent="0.25">
      <c r="A530" s="56" t="s">
        <v>2</v>
      </c>
      <c r="B530" s="108" t="s">
        <v>2</v>
      </c>
      <c r="C530" s="53" t="s">
        <v>2</v>
      </c>
      <c r="D530" s="53"/>
      <c r="E530" s="54"/>
      <c r="F530" s="55"/>
      <c r="G530" s="55"/>
      <c r="H530" s="91"/>
      <c r="I530" s="55"/>
      <c r="J530" s="55"/>
      <c r="K530" s="91"/>
      <c r="L530" s="55"/>
      <c r="M530" s="55"/>
      <c r="N530" s="91"/>
      <c r="O530" s="91"/>
      <c r="P530" s="91"/>
      <c r="Q530" s="108" t="s">
        <v>2</v>
      </c>
      <c r="R530" s="53" t="s">
        <v>2</v>
      </c>
      <c r="S530" s="56" t="s">
        <v>2</v>
      </c>
      <c r="T530" s="53" t="s">
        <v>2</v>
      </c>
      <c r="U530" s="108"/>
      <c r="V530" s="22"/>
    </row>
    <row r="531" spans="1:22" s="21" customFormat="1" ht="26.25" customHeight="1" x14ac:dyDescent="0.25">
      <c r="A531" s="56" t="s">
        <v>2</v>
      </c>
      <c r="B531" s="108" t="s">
        <v>2</v>
      </c>
      <c r="C531" s="53" t="s">
        <v>2</v>
      </c>
      <c r="D531" s="53"/>
      <c r="E531" s="54"/>
      <c r="F531" s="55"/>
      <c r="G531" s="55"/>
      <c r="H531" s="91"/>
      <c r="I531" s="55"/>
      <c r="J531" s="55"/>
      <c r="K531" s="91"/>
      <c r="L531" s="55"/>
      <c r="M531" s="55"/>
      <c r="N531" s="91"/>
      <c r="O531" s="91"/>
      <c r="P531" s="91"/>
      <c r="Q531" s="108" t="s">
        <v>2</v>
      </c>
      <c r="R531" s="53" t="s">
        <v>2</v>
      </c>
      <c r="S531" s="56" t="s">
        <v>2</v>
      </c>
      <c r="T531" s="53" t="s">
        <v>2</v>
      </c>
      <c r="U531" s="108"/>
      <c r="V531" s="22"/>
    </row>
    <row r="532" spans="1:22" s="21" customFormat="1" ht="26.25" customHeight="1" x14ac:dyDescent="0.25">
      <c r="A532" s="56" t="s">
        <v>2</v>
      </c>
      <c r="B532" s="108" t="s">
        <v>2</v>
      </c>
      <c r="C532" s="53" t="s">
        <v>2</v>
      </c>
      <c r="D532" s="53"/>
      <c r="E532" s="54"/>
      <c r="F532" s="55"/>
      <c r="G532" s="55"/>
      <c r="H532" s="91"/>
      <c r="I532" s="55"/>
      <c r="J532" s="55"/>
      <c r="K532" s="91"/>
      <c r="L532" s="55"/>
      <c r="M532" s="55"/>
      <c r="N532" s="91"/>
      <c r="O532" s="91"/>
      <c r="P532" s="91"/>
      <c r="Q532" s="108" t="s">
        <v>2</v>
      </c>
      <c r="R532" s="53" t="s">
        <v>2</v>
      </c>
      <c r="S532" s="56" t="s">
        <v>2</v>
      </c>
      <c r="T532" s="53" t="s">
        <v>2</v>
      </c>
      <c r="U532" s="108"/>
      <c r="V532" s="22"/>
    </row>
    <row r="533" spans="1:22" s="21" customFormat="1" ht="26.25" customHeight="1" x14ac:dyDescent="0.25">
      <c r="A533" s="56" t="s">
        <v>2</v>
      </c>
      <c r="B533" s="108" t="s">
        <v>2</v>
      </c>
      <c r="C533" s="53" t="s">
        <v>2</v>
      </c>
      <c r="D533" s="53"/>
      <c r="E533" s="54"/>
      <c r="F533" s="55"/>
      <c r="G533" s="55"/>
      <c r="H533" s="91"/>
      <c r="I533" s="55"/>
      <c r="J533" s="55"/>
      <c r="K533" s="91"/>
      <c r="L533" s="55"/>
      <c r="M533" s="55"/>
      <c r="N533" s="91"/>
      <c r="O533" s="91"/>
      <c r="P533" s="91"/>
      <c r="Q533" s="108" t="s">
        <v>2</v>
      </c>
      <c r="R533" s="53" t="s">
        <v>2</v>
      </c>
      <c r="S533" s="56" t="s">
        <v>2</v>
      </c>
      <c r="T533" s="53" t="s">
        <v>2</v>
      </c>
      <c r="U533" s="108"/>
      <c r="V533" s="22"/>
    </row>
    <row r="534" spans="1:22" s="21" customFormat="1" ht="26.25" customHeight="1" x14ac:dyDescent="0.25">
      <c r="A534" s="56" t="s">
        <v>2</v>
      </c>
      <c r="B534" s="108" t="s">
        <v>2</v>
      </c>
      <c r="C534" s="53" t="s">
        <v>2</v>
      </c>
      <c r="D534" s="53"/>
      <c r="E534" s="54"/>
      <c r="F534" s="55"/>
      <c r="G534" s="55"/>
      <c r="H534" s="91"/>
      <c r="I534" s="55"/>
      <c r="J534" s="55"/>
      <c r="K534" s="91"/>
      <c r="L534" s="55"/>
      <c r="M534" s="55"/>
      <c r="N534" s="91"/>
      <c r="O534" s="91"/>
      <c r="P534" s="91"/>
      <c r="Q534" s="108" t="s">
        <v>2</v>
      </c>
      <c r="R534" s="53" t="s">
        <v>2</v>
      </c>
      <c r="S534" s="56" t="s">
        <v>2</v>
      </c>
      <c r="T534" s="53" t="s">
        <v>2</v>
      </c>
      <c r="U534" s="108"/>
      <c r="V534" s="22"/>
    </row>
    <row r="535" spans="1:22" s="21" customFormat="1" ht="26.25" customHeight="1" x14ac:dyDescent="0.25">
      <c r="A535" s="56" t="s">
        <v>2</v>
      </c>
      <c r="B535" s="108" t="s">
        <v>2</v>
      </c>
      <c r="C535" s="53" t="s">
        <v>2</v>
      </c>
      <c r="D535" s="53"/>
      <c r="E535" s="54"/>
      <c r="F535" s="55"/>
      <c r="G535" s="55"/>
      <c r="H535" s="91"/>
      <c r="I535" s="55"/>
      <c r="J535" s="55"/>
      <c r="K535" s="91"/>
      <c r="L535" s="55"/>
      <c r="M535" s="55"/>
      <c r="N535" s="91"/>
      <c r="O535" s="91"/>
      <c r="P535" s="91"/>
      <c r="Q535" s="108" t="s">
        <v>2</v>
      </c>
      <c r="R535" s="53" t="s">
        <v>2</v>
      </c>
      <c r="S535" s="56" t="s">
        <v>2</v>
      </c>
      <c r="T535" s="53" t="s">
        <v>2</v>
      </c>
      <c r="U535" s="108"/>
      <c r="V535" s="22"/>
    </row>
    <row r="536" spans="1:22" s="21" customFormat="1" ht="26.25" customHeight="1" x14ac:dyDescent="0.25">
      <c r="A536" s="56" t="s">
        <v>2</v>
      </c>
      <c r="B536" s="108" t="s">
        <v>2</v>
      </c>
      <c r="C536" s="53" t="s">
        <v>2</v>
      </c>
      <c r="D536" s="53"/>
      <c r="E536" s="54"/>
      <c r="F536" s="55"/>
      <c r="G536" s="55"/>
      <c r="H536" s="91"/>
      <c r="I536" s="55"/>
      <c r="J536" s="55"/>
      <c r="K536" s="91"/>
      <c r="L536" s="55"/>
      <c r="M536" s="55"/>
      <c r="N536" s="91"/>
      <c r="O536" s="91"/>
      <c r="P536" s="91"/>
      <c r="Q536" s="108" t="s">
        <v>2</v>
      </c>
      <c r="R536" s="53" t="s">
        <v>2</v>
      </c>
      <c r="S536" s="56" t="s">
        <v>2</v>
      </c>
      <c r="T536" s="53" t="s">
        <v>2</v>
      </c>
      <c r="U536" s="108"/>
      <c r="V536" s="22"/>
    </row>
    <row r="537" spans="1:22" s="21" customFormat="1" ht="26.25" customHeight="1" x14ac:dyDescent="0.25">
      <c r="A537" s="56" t="s">
        <v>2</v>
      </c>
      <c r="B537" s="108" t="s">
        <v>2</v>
      </c>
      <c r="C537" s="53" t="s">
        <v>2</v>
      </c>
      <c r="D537" s="53"/>
      <c r="E537" s="54"/>
      <c r="F537" s="55"/>
      <c r="G537" s="55"/>
      <c r="H537" s="91"/>
      <c r="I537" s="55"/>
      <c r="J537" s="55"/>
      <c r="K537" s="91"/>
      <c r="L537" s="55"/>
      <c r="M537" s="55"/>
      <c r="N537" s="91"/>
      <c r="O537" s="91"/>
      <c r="P537" s="91"/>
      <c r="Q537" s="108" t="s">
        <v>2</v>
      </c>
      <c r="R537" s="53" t="s">
        <v>2</v>
      </c>
      <c r="S537" s="56" t="s">
        <v>2</v>
      </c>
      <c r="T537" s="53" t="s">
        <v>2</v>
      </c>
      <c r="U537" s="108"/>
      <c r="V537" s="22"/>
    </row>
    <row r="538" spans="1:22" s="21" customFormat="1" ht="26.25" customHeight="1" x14ac:dyDescent="0.25">
      <c r="A538" s="56" t="s">
        <v>2</v>
      </c>
      <c r="B538" s="108" t="s">
        <v>2</v>
      </c>
      <c r="C538" s="53" t="s">
        <v>2</v>
      </c>
      <c r="D538" s="53"/>
      <c r="E538" s="54"/>
      <c r="F538" s="55"/>
      <c r="G538" s="55"/>
      <c r="H538" s="91"/>
      <c r="I538" s="55"/>
      <c r="J538" s="55"/>
      <c r="K538" s="91"/>
      <c r="L538" s="55"/>
      <c r="M538" s="55"/>
      <c r="N538" s="91"/>
      <c r="O538" s="91"/>
      <c r="P538" s="91"/>
      <c r="Q538" s="108" t="s">
        <v>2</v>
      </c>
      <c r="R538" s="53" t="s">
        <v>2</v>
      </c>
      <c r="S538" s="56" t="s">
        <v>2</v>
      </c>
      <c r="T538" s="53" t="s">
        <v>2</v>
      </c>
      <c r="U538" s="108"/>
      <c r="V538" s="22"/>
    </row>
    <row r="539" spans="1:22" s="21" customFormat="1" ht="26.25" customHeight="1" x14ac:dyDescent="0.25">
      <c r="A539" s="56" t="s">
        <v>2</v>
      </c>
      <c r="B539" s="108" t="s">
        <v>2</v>
      </c>
      <c r="C539" s="53" t="s">
        <v>2</v>
      </c>
      <c r="D539" s="53"/>
      <c r="E539" s="54"/>
      <c r="F539" s="55"/>
      <c r="G539" s="55"/>
      <c r="H539" s="91"/>
      <c r="I539" s="55"/>
      <c r="J539" s="55"/>
      <c r="K539" s="91"/>
      <c r="L539" s="55"/>
      <c r="M539" s="55"/>
      <c r="N539" s="91"/>
      <c r="O539" s="91"/>
      <c r="P539" s="91"/>
      <c r="Q539" s="108" t="s">
        <v>2</v>
      </c>
      <c r="R539" s="53" t="s">
        <v>2</v>
      </c>
      <c r="S539" s="56" t="s">
        <v>2</v>
      </c>
      <c r="T539" s="53" t="s">
        <v>2</v>
      </c>
      <c r="U539" s="108"/>
      <c r="V539" s="22"/>
    </row>
    <row r="540" spans="1:22" s="21" customFormat="1" ht="26.25" customHeight="1" x14ac:dyDescent="0.25">
      <c r="A540" s="56" t="s">
        <v>2</v>
      </c>
      <c r="B540" s="108" t="s">
        <v>2</v>
      </c>
      <c r="C540" s="53" t="s">
        <v>2</v>
      </c>
      <c r="D540" s="53"/>
      <c r="E540" s="54"/>
      <c r="F540" s="55"/>
      <c r="G540" s="55"/>
      <c r="H540" s="91"/>
      <c r="I540" s="55"/>
      <c r="J540" s="55"/>
      <c r="K540" s="91"/>
      <c r="L540" s="55"/>
      <c r="M540" s="55"/>
      <c r="N540" s="91"/>
      <c r="O540" s="91"/>
      <c r="P540" s="91"/>
      <c r="Q540" s="108" t="s">
        <v>2</v>
      </c>
      <c r="R540" s="53" t="s">
        <v>2</v>
      </c>
      <c r="S540" s="56" t="s">
        <v>2</v>
      </c>
      <c r="T540" s="53" t="s">
        <v>2</v>
      </c>
      <c r="U540" s="108"/>
      <c r="V540" s="22"/>
    </row>
    <row r="541" spans="1:22" s="21" customFormat="1" ht="26.25" customHeight="1" x14ac:dyDescent="0.25">
      <c r="A541" s="56" t="s">
        <v>2</v>
      </c>
      <c r="B541" s="108" t="s">
        <v>2</v>
      </c>
      <c r="C541" s="53" t="s">
        <v>2</v>
      </c>
      <c r="D541" s="53"/>
      <c r="E541" s="54"/>
      <c r="F541" s="55"/>
      <c r="G541" s="55"/>
      <c r="H541" s="91"/>
      <c r="I541" s="55"/>
      <c r="J541" s="55"/>
      <c r="K541" s="91"/>
      <c r="L541" s="55"/>
      <c r="M541" s="55"/>
      <c r="N541" s="91"/>
      <c r="O541" s="91"/>
      <c r="P541" s="91"/>
      <c r="Q541" s="108" t="s">
        <v>2</v>
      </c>
      <c r="R541" s="53" t="s">
        <v>2</v>
      </c>
      <c r="S541" s="56" t="s">
        <v>2</v>
      </c>
      <c r="T541" s="53" t="s">
        <v>2</v>
      </c>
      <c r="U541" s="108"/>
      <c r="V541" s="22"/>
    </row>
    <row r="542" spans="1:22" s="21" customFormat="1" ht="26.25" customHeight="1" x14ac:dyDescent="0.25">
      <c r="A542" s="56" t="s">
        <v>2</v>
      </c>
      <c r="B542" s="108" t="s">
        <v>2</v>
      </c>
      <c r="C542" s="53" t="s">
        <v>2</v>
      </c>
      <c r="D542" s="53"/>
      <c r="E542" s="54"/>
      <c r="F542" s="55"/>
      <c r="G542" s="55"/>
      <c r="H542" s="91"/>
      <c r="I542" s="55"/>
      <c r="J542" s="55"/>
      <c r="K542" s="91"/>
      <c r="L542" s="55"/>
      <c r="M542" s="55"/>
      <c r="N542" s="91"/>
      <c r="O542" s="91"/>
      <c r="P542" s="91"/>
      <c r="Q542" s="108" t="s">
        <v>2</v>
      </c>
      <c r="R542" s="53" t="s">
        <v>2</v>
      </c>
      <c r="S542" s="56" t="s">
        <v>2</v>
      </c>
      <c r="T542" s="53" t="s">
        <v>2</v>
      </c>
      <c r="U542" s="108"/>
      <c r="V542" s="22"/>
    </row>
    <row r="543" spans="1:22" s="21" customFormat="1" ht="26.25" customHeight="1" x14ac:dyDescent="0.25">
      <c r="A543" s="56" t="s">
        <v>2</v>
      </c>
      <c r="B543" s="108" t="s">
        <v>2</v>
      </c>
      <c r="C543" s="53" t="s">
        <v>2</v>
      </c>
      <c r="D543" s="53"/>
      <c r="E543" s="54"/>
      <c r="F543" s="55"/>
      <c r="G543" s="55"/>
      <c r="H543" s="91"/>
      <c r="I543" s="55"/>
      <c r="J543" s="55"/>
      <c r="K543" s="91"/>
      <c r="L543" s="55"/>
      <c r="M543" s="55"/>
      <c r="N543" s="91"/>
      <c r="O543" s="91"/>
      <c r="P543" s="91"/>
      <c r="Q543" s="108" t="s">
        <v>2</v>
      </c>
      <c r="R543" s="53" t="s">
        <v>2</v>
      </c>
      <c r="S543" s="56" t="s">
        <v>2</v>
      </c>
      <c r="T543" s="53" t="s">
        <v>2</v>
      </c>
      <c r="U543" s="108"/>
      <c r="V543" s="22"/>
    </row>
    <row r="544" spans="1:22" s="21" customFormat="1" ht="6.95" customHeight="1" x14ac:dyDescent="0.25">
      <c r="A544" s="12"/>
      <c r="B544" s="103"/>
      <c r="C544" s="15"/>
      <c r="D544" s="15"/>
      <c r="E544" s="15"/>
      <c r="F544" s="15"/>
      <c r="G544" s="15"/>
      <c r="H544" s="15"/>
      <c r="I544" s="15"/>
      <c r="J544" s="15"/>
      <c r="K544" s="15"/>
      <c r="L544" s="15"/>
      <c r="M544" s="15"/>
      <c r="N544" s="15"/>
      <c r="O544" s="15"/>
      <c r="P544" s="15"/>
      <c r="Q544" s="15"/>
      <c r="R544" s="15"/>
      <c r="S544" s="15"/>
      <c r="T544" s="15"/>
      <c r="U544" s="15"/>
      <c r="V544" s="22"/>
    </row>
    <row r="545" spans="1:22" s="21" customFormat="1" ht="53.1" customHeight="1" x14ac:dyDescent="0.25">
      <c r="A545" s="11" t="s">
        <v>17</v>
      </c>
      <c r="B545" s="175"/>
      <c r="C545" s="176"/>
      <c r="D545" s="176"/>
      <c r="E545" s="176"/>
      <c r="F545" s="176"/>
      <c r="G545" s="176"/>
      <c r="H545" s="177"/>
      <c r="I545" s="15"/>
      <c r="J545" s="15"/>
      <c r="K545" s="15"/>
      <c r="L545" s="15"/>
      <c r="M545" s="15"/>
      <c r="N545" s="15"/>
      <c r="O545" s="15"/>
      <c r="P545" s="15"/>
      <c r="Q545" s="15"/>
      <c r="R545" s="15"/>
      <c r="S545" s="15"/>
      <c r="T545" s="15"/>
      <c r="U545" s="15"/>
      <c r="V545" s="22"/>
    </row>
    <row r="546" spans="1:22" s="24" customFormat="1" ht="6.95" customHeight="1" thickBot="1" x14ac:dyDescent="0.3">
      <c r="A546" s="13"/>
      <c r="B546" s="14"/>
      <c r="C546" s="25"/>
      <c r="D546" s="25"/>
      <c r="E546" s="25"/>
      <c r="F546" s="25"/>
      <c r="G546" s="25"/>
      <c r="H546" s="25"/>
      <c r="I546" s="25"/>
      <c r="J546" s="25"/>
      <c r="K546" s="25"/>
      <c r="L546" s="25"/>
      <c r="M546" s="25"/>
      <c r="N546" s="25"/>
      <c r="O546" s="25"/>
      <c r="P546" s="25"/>
      <c r="Q546" s="25"/>
      <c r="R546" s="25"/>
      <c r="S546" s="25"/>
      <c r="T546" s="25"/>
      <c r="U546" s="25"/>
      <c r="V546" s="26"/>
    </row>
    <row r="547" spans="1:22" s="21" customFormat="1" ht="18" customHeight="1" x14ac:dyDescent="0.25">
      <c r="A547" s="17" t="s">
        <v>37</v>
      </c>
      <c r="B547" s="74" t="s">
        <v>129</v>
      </c>
      <c r="C547" s="171"/>
      <c r="D547" s="172"/>
      <c r="E547" s="19"/>
      <c r="F547" s="19"/>
      <c r="G547" s="18"/>
      <c r="H547" s="18"/>
      <c r="I547" s="18"/>
      <c r="J547" s="18"/>
      <c r="K547" s="18"/>
      <c r="L547" s="18"/>
      <c r="M547" s="18"/>
      <c r="N547" s="18"/>
      <c r="O547" s="18"/>
      <c r="P547" s="18"/>
      <c r="Q547" s="18"/>
      <c r="R547" s="18"/>
      <c r="S547" s="18"/>
      <c r="T547" s="18"/>
      <c r="U547" s="18"/>
      <c r="V547" s="20"/>
    </row>
    <row r="548" spans="1:22" s="21" customFormat="1" ht="6.95" customHeight="1" x14ac:dyDescent="0.25">
      <c r="A548" s="10"/>
      <c r="B548" s="6"/>
      <c r="C548" s="6"/>
      <c r="D548" s="6"/>
      <c r="E548" s="6"/>
      <c r="F548" s="6"/>
      <c r="G548" s="15"/>
      <c r="H548" s="15"/>
      <c r="I548" s="15"/>
      <c r="J548" s="15"/>
      <c r="K548" s="15"/>
      <c r="L548" s="15"/>
      <c r="M548" s="15"/>
      <c r="N548" s="15"/>
      <c r="O548" s="15"/>
      <c r="P548" s="15"/>
      <c r="Q548" s="15"/>
      <c r="R548" s="15"/>
      <c r="S548" s="15"/>
      <c r="T548" s="15"/>
      <c r="U548" s="15"/>
      <c r="V548" s="22"/>
    </row>
    <row r="549" spans="1:22" s="21" customFormat="1" ht="30" customHeight="1" x14ac:dyDescent="0.25">
      <c r="A549" s="11" t="s">
        <v>18</v>
      </c>
      <c r="B549" s="108"/>
      <c r="C549" s="106" t="s">
        <v>16</v>
      </c>
      <c r="D549" s="173"/>
      <c r="E549" s="174"/>
      <c r="F549" s="105" t="s">
        <v>471</v>
      </c>
      <c r="G549" s="92"/>
      <c r="H549" s="15"/>
      <c r="I549" s="15"/>
      <c r="J549" s="15"/>
      <c r="K549" s="15"/>
      <c r="L549" s="15"/>
      <c r="M549" s="15"/>
      <c r="N549" s="15"/>
      <c r="O549" s="15"/>
      <c r="P549" s="15"/>
      <c r="Q549" s="15"/>
      <c r="R549" s="15"/>
      <c r="S549" s="15"/>
      <c r="T549" s="15"/>
      <c r="U549" s="15"/>
      <c r="V549" s="22"/>
    </row>
    <row r="550" spans="1:22" s="21" customFormat="1" ht="9" customHeight="1" x14ac:dyDescent="0.25">
      <c r="A550" s="11"/>
      <c r="B550" s="105"/>
      <c r="C550" s="23"/>
      <c r="D550" s="23"/>
      <c r="E550" s="15"/>
      <c r="F550" s="15"/>
      <c r="G550" s="15"/>
      <c r="H550" s="15"/>
      <c r="I550" s="15"/>
      <c r="J550" s="15"/>
      <c r="K550" s="15"/>
      <c r="L550" s="15"/>
      <c r="M550" s="15"/>
      <c r="N550" s="15"/>
      <c r="O550" s="15"/>
      <c r="P550" s="15"/>
      <c r="Q550" s="15"/>
      <c r="R550" s="15"/>
      <c r="S550" s="15"/>
      <c r="T550" s="15"/>
      <c r="U550" s="15"/>
      <c r="V550" s="22"/>
    </row>
    <row r="551" spans="1:22" s="21" customFormat="1" ht="25.5" customHeight="1" x14ac:dyDescent="0.25">
      <c r="A551" s="11" t="s">
        <v>127</v>
      </c>
      <c r="B551" s="92"/>
      <c r="C551" s="105" t="s">
        <v>122</v>
      </c>
      <c r="D551" s="92"/>
      <c r="E551" s="160" t="s">
        <v>123</v>
      </c>
      <c r="F551" s="161"/>
      <c r="G551" s="92"/>
      <c r="H551" s="160" t="s">
        <v>124</v>
      </c>
      <c r="I551" s="162"/>
      <c r="J551" s="185" t="s">
        <v>2</v>
      </c>
      <c r="K551" s="186"/>
      <c r="L551" s="15"/>
      <c r="M551" s="15"/>
      <c r="N551" s="15"/>
      <c r="O551" s="15"/>
      <c r="P551" s="15"/>
      <c r="Q551" s="15"/>
      <c r="R551" s="15"/>
      <c r="S551" s="15"/>
      <c r="T551" s="15"/>
      <c r="U551" s="15"/>
      <c r="V551" s="22"/>
    </row>
    <row r="552" spans="1:22" s="21" customFormat="1" ht="12.75" customHeight="1" x14ac:dyDescent="0.25">
      <c r="A552" s="142" t="s">
        <v>128</v>
      </c>
      <c r="B552" s="143"/>
      <c r="C552" s="143"/>
      <c r="D552" s="143"/>
      <c r="E552" s="143"/>
      <c r="F552" s="15"/>
      <c r="G552" s="16"/>
      <c r="H552" s="15"/>
      <c r="I552" s="15"/>
      <c r="J552" s="15"/>
      <c r="K552" s="15"/>
      <c r="L552" s="15"/>
      <c r="M552" s="15"/>
      <c r="N552" s="15"/>
      <c r="O552" s="15"/>
      <c r="P552" s="15"/>
      <c r="Q552" s="15"/>
      <c r="R552" s="15"/>
      <c r="S552" s="15"/>
      <c r="T552" s="15"/>
      <c r="U552" s="15"/>
      <c r="V552" s="22"/>
    </row>
    <row r="553" spans="1:22" s="30" customFormat="1" ht="12.75" x14ac:dyDescent="0.2">
      <c r="A553" s="144"/>
      <c r="B553" s="145"/>
      <c r="C553" s="145"/>
      <c r="D553" s="145"/>
      <c r="E553" s="145"/>
      <c r="F553" s="146" t="s">
        <v>11</v>
      </c>
      <c r="G553" s="147"/>
      <c r="H553" s="147"/>
      <c r="I553" s="146" t="s">
        <v>12</v>
      </c>
      <c r="J553" s="147"/>
      <c r="K553" s="147"/>
      <c r="L553" s="146" t="s">
        <v>13</v>
      </c>
      <c r="M553" s="147"/>
      <c r="N553" s="147"/>
      <c r="O553" s="28"/>
      <c r="P553" s="28"/>
      <c r="Q553" s="28"/>
      <c r="R553" s="28"/>
      <c r="S553" s="28"/>
      <c r="T553" s="28"/>
      <c r="U553" s="28"/>
      <c r="V553" s="29"/>
    </row>
    <row r="554" spans="1:22" s="34" customFormat="1" ht="52.5" customHeight="1" x14ac:dyDescent="0.2">
      <c r="A554" s="48" t="s">
        <v>1</v>
      </c>
      <c r="B554" s="31" t="s">
        <v>3</v>
      </c>
      <c r="C554" s="31" t="s">
        <v>473</v>
      </c>
      <c r="D554" s="31" t="s">
        <v>474</v>
      </c>
      <c r="E554" s="31" t="s">
        <v>472</v>
      </c>
      <c r="F554" s="107" t="s">
        <v>99</v>
      </c>
      <c r="G554" s="107" t="s">
        <v>100</v>
      </c>
      <c r="H554" s="107" t="s">
        <v>101</v>
      </c>
      <c r="I554" s="107" t="s">
        <v>102</v>
      </c>
      <c r="J554" s="107" t="s">
        <v>103</v>
      </c>
      <c r="K554" s="107" t="s">
        <v>104</v>
      </c>
      <c r="L554" s="107" t="s">
        <v>105</v>
      </c>
      <c r="M554" s="107" t="s">
        <v>106</v>
      </c>
      <c r="N554" s="107" t="s">
        <v>107</v>
      </c>
      <c r="O554" s="31" t="s">
        <v>10</v>
      </c>
      <c r="P554" s="31" t="s">
        <v>82</v>
      </c>
      <c r="Q554" s="31" t="s">
        <v>83</v>
      </c>
      <c r="R554" s="31" t="s">
        <v>475</v>
      </c>
      <c r="S554" s="31" t="s">
        <v>476</v>
      </c>
      <c r="T554" s="31" t="s">
        <v>649</v>
      </c>
      <c r="U554" s="31" t="s">
        <v>477</v>
      </c>
      <c r="V554" s="33"/>
    </row>
    <row r="555" spans="1:22" s="21" customFormat="1" ht="26.25" customHeight="1" x14ac:dyDescent="0.25">
      <c r="A555" s="56" t="s">
        <v>2</v>
      </c>
      <c r="B555" s="117" t="s">
        <v>2</v>
      </c>
      <c r="C555" s="53" t="s">
        <v>2</v>
      </c>
      <c r="D555" s="53"/>
      <c r="E555" s="54"/>
      <c r="F555" s="55"/>
      <c r="G555" s="55"/>
      <c r="H555" s="91"/>
      <c r="I555" s="55"/>
      <c r="J555" s="55"/>
      <c r="K555" s="91"/>
      <c r="L555" s="55"/>
      <c r="M555" s="55"/>
      <c r="N555" s="91"/>
      <c r="O555" s="91"/>
      <c r="P555" s="91"/>
      <c r="Q555" s="117" t="s">
        <v>2</v>
      </c>
      <c r="R555" s="53" t="s">
        <v>2</v>
      </c>
      <c r="S555" s="56" t="s">
        <v>2</v>
      </c>
      <c r="T555" s="53" t="s">
        <v>2</v>
      </c>
      <c r="U555" s="117"/>
      <c r="V555" s="22"/>
    </row>
    <row r="556" spans="1:22" s="21" customFormat="1" ht="26.25" customHeight="1" x14ac:dyDescent="0.25">
      <c r="A556" s="56" t="s">
        <v>2</v>
      </c>
      <c r="B556" s="108" t="s">
        <v>2</v>
      </c>
      <c r="C556" s="53" t="s">
        <v>2</v>
      </c>
      <c r="D556" s="53"/>
      <c r="E556" s="54"/>
      <c r="F556" s="55"/>
      <c r="G556" s="55"/>
      <c r="H556" s="91"/>
      <c r="I556" s="55"/>
      <c r="J556" s="55"/>
      <c r="K556" s="91"/>
      <c r="L556" s="55"/>
      <c r="M556" s="55"/>
      <c r="N556" s="91"/>
      <c r="O556" s="91"/>
      <c r="P556" s="91"/>
      <c r="Q556" s="108" t="s">
        <v>2</v>
      </c>
      <c r="R556" s="53" t="s">
        <v>2</v>
      </c>
      <c r="S556" s="56" t="s">
        <v>2</v>
      </c>
      <c r="T556" s="53" t="s">
        <v>2</v>
      </c>
      <c r="U556" s="108"/>
      <c r="V556" s="22"/>
    </row>
    <row r="557" spans="1:22" s="21" customFormat="1" ht="26.25" customHeight="1" x14ac:dyDescent="0.25">
      <c r="A557" s="56" t="s">
        <v>2</v>
      </c>
      <c r="B557" s="108" t="s">
        <v>2</v>
      </c>
      <c r="C557" s="53" t="s">
        <v>2</v>
      </c>
      <c r="D557" s="53"/>
      <c r="E557" s="54"/>
      <c r="F557" s="55"/>
      <c r="G557" s="55"/>
      <c r="H557" s="91"/>
      <c r="I557" s="55"/>
      <c r="J557" s="55"/>
      <c r="K557" s="91"/>
      <c r="L557" s="55"/>
      <c r="M557" s="55"/>
      <c r="N557" s="91"/>
      <c r="O557" s="91"/>
      <c r="P557" s="91"/>
      <c r="Q557" s="108" t="s">
        <v>2</v>
      </c>
      <c r="R557" s="53" t="s">
        <v>2</v>
      </c>
      <c r="S557" s="56" t="s">
        <v>2</v>
      </c>
      <c r="T557" s="53" t="s">
        <v>2</v>
      </c>
      <c r="U557" s="108"/>
      <c r="V557" s="22"/>
    </row>
    <row r="558" spans="1:22" s="21" customFormat="1" ht="26.25" customHeight="1" x14ac:dyDescent="0.25">
      <c r="A558" s="56" t="s">
        <v>2</v>
      </c>
      <c r="B558" s="108" t="s">
        <v>2</v>
      </c>
      <c r="C558" s="53" t="s">
        <v>2</v>
      </c>
      <c r="D558" s="53"/>
      <c r="E558" s="54"/>
      <c r="F558" s="55"/>
      <c r="G558" s="55"/>
      <c r="H558" s="91"/>
      <c r="I558" s="55"/>
      <c r="J558" s="55"/>
      <c r="K558" s="91"/>
      <c r="L558" s="55"/>
      <c r="M558" s="55"/>
      <c r="N558" s="91"/>
      <c r="O558" s="91"/>
      <c r="P558" s="91"/>
      <c r="Q558" s="108" t="s">
        <v>2</v>
      </c>
      <c r="R558" s="53" t="s">
        <v>2</v>
      </c>
      <c r="S558" s="56" t="s">
        <v>2</v>
      </c>
      <c r="T558" s="53" t="s">
        <v>2</v>
      </c>
      <c r="U558" s="108"/>
      <c r="V558" s="22"/>
    </row>
    <row r="559" spans="1:22" s="21" customFormat="1" ht="26.25" customHeight="1" x14ac:dyDescent="0.25">
      <c r="A559" s="56" t="s">
        <v>2</v>
      </c>
      <c r="B559" s="108" t="s">
        <v>2</v>
      </c>
      <c r="C559" s="53" t="s">
        <v>2</v>
      </c>
      <c r="D559" s="53"/>
      <c r="E559" s="54"/>
      <c r="F559" s="55"/>
      <c r="G559" s="55"/>
      <c r="H559" s="91"/>
      <c r="I559" s="55"/>
      <c r="J559" s="55"/>
      <c r="K559" s="91"/>
      <c r="L559" s="55"/>
      <c r="M559" s="55"/>
      <c r="N559" s="91"/>
      <c r="O559" s="91"/>
      <c r="P559" s="91"/>
      <c r="Q559" s="108" t="s">
        <v>2</v>
      </c>
      <c r="R559" s="53" t="s">
        <v>2</v>
      </c>
      <c r="S559" s="56" t="s">
        <v>2</v>
      </c>
      <c r="T559" s="53" t="s">
        <v>2</v>
      </c>
      <c r="U559" s="108"/>
      <c r="V559" s="22"/>
    </row>
    <row r="560" spans="1:22" s="21" customFormat="1" ht="26.25" customHeight="1" x14ac:dyDescent="0.25">
      <c r="A560" s="56" t="s">
        <v>2</v>
      </c>
      <c r="B560" s="108" t="s">
        <v>2</v>
      </c>
      <c r="C560" s="53" t="s">
        <v>2</v>
      </c>
      <c r="D560" s="53"/>
      <c r="E560" s="54"/>
      <c r="F560" s="55"/>
      <c r="G560" s="55"/>
      <c r="H560" s="91"/>
      <c r="I560" s="55"/>
      <c r="J560" s="55"/>
      <c r="K560" s="91"/>
      <c r="L560" s="55"/>
      <c r="M560" s="55"/>
      <c r="N560" s="91"/>
      <c r="O560" s="91"/>
      <c r="P560" s="91"/>
      <c r="Q560" s="108" t="s">
        <v>2</v>
      </c>
      <c r="R560" s="53" t="s">
        <v>2</v>
      </c>
      <c r="S560" s="56" t="s">
        <v>2</v>
      </c>
      <c r="T560" s="53" t="s">
        <v>2</v>
      </c>
      <c r="U560" s="108"/>
      <c r="V560" s="22"/>
    </row>
    <row r="561" spans="1:22" s="21" customFormat="1" ht="26.25" customHeight="1" x14ac:dyDescent="0.25">
      <c r="A561" s="56" t="s">
        <v>2</v>
      </c>
      <c r="B561" s="108" t="s">
        <v>2</v>
      </c>
      <c r="C561" s="53" t="s">
        <v>2</v>
      </c>
      <c r="D561" s="53"/>
      <c r="E561" s="54"/>
      <c r="F561" s="55"/>
      <c r="G561" s="55"/>
      <c r="H561" s="91"/>
      <c r="I561" s="55"/>
      <c r="J561" s="55"/>
      <c r="K561" s="91"/>
      <c r="L561" s="55"/>
      <c r="M561" s="55"/>
      <c r="N561" s="91"/>
      <c r="O561" s="91"/>
      <c r="P561" s="91"/>
      <c r="Q561" s="108" t="s">
        <v>2</v>
      </c>
      <c r="R561" s="53" t="s">
        <v>2</v>
      </c>
      <c r="S561" s="56" t="s">
        <v>2</v>
      </c>
      <c r="T561" s="53" t="s">
        <v>2</v>
      </c>
      <c r="U561" s="108"/>
      <c r="V561" s="22"/>
    </row>
    <row r="562" spans="1:22" s="21" customFormat="1" ht="26.25" customHeight="1" x14ac:dyDescent="0.25">
      <c r="A562" s="56" t="s">
        <v>2</v>
      </c>
      <c r="B562" s="108" t="s">
        <v>2</v>
      </c>
      <c r="C562" s="53" t="s">
        <v>2</v>
      </c>
      <c r="D562" s="53"/>
      <c r="E562" s="54"/>
      <c r="F562" s="55"/>
      <c r="G562" s="55"/>
      <c r="H562" s="91"/>
      <c r="I562" s="55"/>
      <c r="J562" s="55"/>
      <c r="K562" s="91"/>
      <c r="L562" s="55"/>
      <c r="M562" s="55"/>
      <c r="N562" s="91"/>
      <c r="O562" s="91"/>
      <c r="P562" s="91"/>
      <c r="Q562" s="108" t="s">
        <v>2</v>
      </c>
      <c r="R562" s="53" t="s">
        <v>2</v>
      </c>
      <c r="S562" s="56" t="s">
        <v>2</v>
      </c>
      <c r="T562" s="53" t="s">
        <v>2</v>
      </c>
      <c r="U562" s="108"/>
      <c r="V562" s="22"/>
    </row>
    <row r="563" spans="1:22" s="21" customFormat="1" ht="26.25" customHeight="1" x14ac:dyDescent="0.25">
      <c r="A563" s="56" t="s">
        <v>2</v>
      </c>
      <c r="B563" s="108" t="s">
        <v>2</v>
      </c>
      <c r="C563" s="53" t="s">
        <v>2</v>
      </c>
      <c r="D563" s="53"/>
      <c r="E563" s="54"/>
      <c r="F563" s="55"/>
      <c r="G563" s="55"/>
      <c r="H563" s="91"/>
      <c r="I563" s="55"/>
      <c r="J563" s="55"/>
      <c r="K563" s="91"/>
      <c r="L563" s="55"/>
      <c r="M563" s="55"/>
      <c r="N563" s="91"/>
      <c r="O563" s="91"/>
      <c r="P563" s="91"/>
      <c r="Q563" s="108" t="s">
        <v>2</v>
      </c>
      <c r="R563" s="53" t="s">
        <v>2</v>
      </c>
      <c r="S563" s="56" t="s">
        <v>2</v>
      </c>
      <c r="T563" s="53" t="s">
        <v>2</v>
      </c>
      <c r="U563" s="108"/>
      <c r="V563" s="22"/>
    </row>
    <row r="564" spans="1:22" s="21" customFormat="1" ht="26.25" customHeight="1" x14ac:dyDescent="0.25">
      <c r="A564" s="56" t="s">
        <v>2</v>
      </c>
      <c r="B564" s="108" t="s">
        <v>2</v>
      </c>
      <c r="C564" s="53" t="s">
        <v>2</v>
      </c>
      <c r="D564" s="53"/>
      <c r="E564" s="54"/>
      <c r="F564" s="55"/>
      <c r="G564" s="55"/>
      <c r="H564" s="91"/>
      <c r="I564" s="55"/>
      <c r="J564" s="55"/>
      <c r="K564" s="91"/>
      <c r="L564" s="55"/>
      <c r="M564" s="55"/>
      <c r="N564" s="91"/>
      <c r="O564" s="91"/>
      <c r="P564" s="91"/>
      <c r="Q564" s="108" t="s">
        <v>2</v>
      </c>
      <c r="R564" s="53" t="s">
        <v>2</v>
      </c>
      <c r="S564" s="56" t="s">
        <v>2</v>
      </c>
      <c r="T564" s="53" t="s">
        <v>2</v>
      </c>
      <c r="U564" s="108"/>
      <c r="V564" s="22"/>
    </row>
    <row r="565" spans="1:22" s="21" customFormat="1" ht="26.25" customHeight="1" x14ac:dyDescent="0.25">
      <c r="A565" s="56" t="s">
        <v>2</v>
      </c>
      <c r="B565" s="108" t="s">
        <v>2</v>
      </c>
      <c r="C565" s="53" t="s">
        <v>2</v>
      </c>
      <c r="D565" s="53"/>
      <c r="E565" s="54"/>
      <c r="F565" s="55"/>
      <c r="G565" s="55"/>
      <c r="H565" s="91"/>
      <c r="I565" s="55"/>
      <c r="J565" s="55"/>
      <c r="K565" s="91"/>
      <c r="L565" s="55"/>
      <c r="M565" s="55"/>
      <c r="N565" s="91"/>
      <c r="O565" s="91"/>
      <c r="P565" s="91"/>
      <c r="Q565" s="108" t="s">
        <v>2</v>
      </c>
      <c r="R565" s="53" t="s">
        <v>2</v>
      </c>
      <c r="S565" s="56" t="s">
        <v>2</v>
      </c>
      <c r="T565" s="53" t="s">
        <v>2</v>
      </c>
      <c r="U565" s="108"/>
      <c r="V565" s="22"/>
    </row>
    <row r="566" spans="1:22" s="21" customFormat="1" ht="26.25" customHeight="1" x14ac:dyDescent="0.25">
      <c r="A566" s="56" t="s">
        <v>2</v>
      </c>
      <c r="B566" s="108" t="s">
        <v>2</v>
      </c>
      <c r="C566" s="53" t="s">
        <v>2</v>
      </c>
      <c r="D566" s="53"/>
      <c r="E566" s="54"/>
      <c r="F566" s="55"/>
      <c r="G566" s="55"/>
      <c r="H566" s="91"/>
      <c r="I566" s="55"/>
      <c r="J566" s="55"/>
      <c r="K566" s="91"/>
      <c r="L566" s="55"/>
      <c r="M566" s="55"/>
      <c r="N566" s="91"/>
      <c r="O566" s="91"/>
      <c r="P566" s="91"/>
      <c r="Q566" s="108" t="s">
        <v>2</v>
      </c>
      <c r="R566" s="53" t="s">
        <v>2</v>
      </c>
      <c r="S566" s="56" t="s">
        <v>2</v>
      </c>
      <c r="T566" s="53" t="s">
        <v>2</v>
      </c>
      <c r="U566" s="108"/>
      <c r="V566" s="22"/>
    </row>
    <row r="567" spans="1:22" s="21" customFormat="1" ht="26.25" customHeight="1" x14ac:dyDescent="0.25">
      <c r="A567" s="56" t="s">
        <v>2</v>
      </c>
      <c r="B567" s="108" t="s">
        <v>2</v>
      </c>
      <c r="C567" s="53" t="s">
        <v>2</v>
      </c>
      <c r="D567" s="53"/>
      <c r="E567" s="54"/>
      <c r="F567" s="55"/>
      <c r="G567" s="55"/>
      <c r="H567" s="91"/>
      <c r="I567" s="55"/>
      <c r="J567" s="55"/>
      <c r="K567" s="91"/>
      <c r="L567" s="55"/>
      <c r="M567" s="55"/>
      <c r="N567" s="91"/>
      <c r="O567" s="91"/>
      <c r="P567" s="91"/>
      <c r="Q567" s="108" t="s">
        <v>2</v>
      </c>
      <c r="R567" s="53" t="s">
        <v>2</v>
      </c>
      <c r="S567" s="56" t="s">
        <v>2</v>
      </c>
      <c r="T567" s="53" t="s">
        <v>2</v>
      </c>
      <c r="U567" s="108"/>
      <c r="V567" s="22"/>
    </row>
    <row r="568" spans="1:22" s="21" customFormat="1" ht="26.25" customHeight="1" x14ac:dyDescent="0.25">
      <c r="A568" s="56" t="s">
        <v>2</v>
      </c>
      <c r="B568" s="108" t="s">
        <v>2</v>
      </c>
      <c r="C568" s="53" t="s">
        <v>2</v>
      </c>
      <c r="D568" s="53"/>
      <c r="E568" s="54"/>
      <c r="F568" s="55"/>
      <c r="G568" s="55"/>
      <c r="H568" s="91"/>
      <c r="I568" s="55"/>
      <c r="J568" s="55"/>
      <c r="K568" s="91"/>
      <c r="L568" s="55"/>
      <c r="M568" s="55"/>
      <c r="N568" s="91"/>
      <c r="O568" s="91"/>
      <c r="P568" s="91"/>
      <c r="Q568" s="108" t="s">
        <v>2</v>
      </c>
      <c r="R568" s="53" t="s">
        <v>2</v>
      </c>
      <c r="S568" s="56" t="s">
        <v>2</v>
      </c>
      <c r="T568" s="53" t="s">
        <v>2</v>
      </c>
      <c r="U568" s="108"/>
      <c r="V568" s="22"/>
    </row>
    <row r="569" spans="1:22" s="21" customFormat="1" ht="26.25" customHeight="1" x14ac:dyDescent="0.25">
      <c r="A569" s="56" t="s">
        <v>2</v>
      </c>
      <c r="B569" s="108" t="s">
        <v>2</v>
      </c>
      <c r="C569" s="53" t="s">
        <v>2</v>
      </c>
      <c r="D569" s="53"/>
      <c r="E569" s="54"/>
      <c r="F569" s="55"/>
      <c r="G569" s="55"/>
      <c r="H569" s="91"/>
      <c r="I569" s="55"/>
      <c r="J569" s="55"/>
      <c r="K569" s="91"/>
      <c r="L569" s="55"/>
      <c r="M569" s="55"/>
      <c r="N569" s="91"/>
      <c r="O569" s="91"/>
      <c r="P569" s="91"/>
      <c r="Q569" s="108" t="s">
        <v>2</v>
      </c>
      <c r="R569" s="53" t="s">
        <v>2</v>
      </c>
      <c r="S569" s="56" t="s">
        <v>2</v>
      </c>
      <c r="T569" s="53" t="s">
        <v>2</v>
      </c>
      <c r="U569" s="108"/>
      <c r="V569" s="22"/>
    </row>
    <row r="570" spans="1:22" s="21" customFormat="1" ht="26.25" customHeight="1" x14ac:dyDescent="0.25">
      <c r="A570" s="56" t="s">
        <v>2</v>
      </c>
      <c r="B570" s="108" t="s">
        <v>2</v>
      </c>
      <c r="C570" s="53" t="s">
        <v>2</v>
      </c>
      <c r="D570" s="53"/>
      <c r="E570" s="54"/>
      <c r="F570" s="55"/>
      <c r="G570" s="55"/>
      <c r="H570" s="91"/>
      <c r="I570" s="55"/>
      <c r="J570" s="55"/>
      <c r="K570" s="91"/>
      <c r="L570" s="55"/>
      <c r="M570" s="55"/>
      <c r="N570" s="91"/>
      <c r="O570" s="91"/>
      <c r="P570" s="91"/>
      <c r="Q570" s="108" t="s">
        <v>2</v>
      </c>
      <c r="R570" s="53" t="s">
        <v>2</v>
      </c>
      <c r="S570" s="56" t="s">
        <v>2</v>
      </c>
      <c r="T570" s="53" t="s">
        <v>2</v>
      </c>
      <c r="U570" s="108"/>
      <c r="V570" s="22"/>
    </row>
    <row r="571" spans="1:22" s="21" customFormat="1" ht="26.25" customHeight="1" x14ac:dyDescent="0.25">
      <c r="A571" s="56" t="s">
        <v>2</v>
      </c>
      <c r="B571" s="108" t="s">
        <v>2</v>
      </c>
      <c r="C571" s="53" t="s">
        <v>2</v>
      </c>
      <c r="D571" s="53"/>
      <c r="E571" s="54"/>
      <c r="F571" s="55"/>
      <c r="G571" s="55"/>
      <c r="H571" s="91"/>
      <c r="I571" s="55"/>
      <c r="J571" s="55"/>
      <c r="K571" s="91"/>
      <c r="L571" s="55"/>
      <c r="M571" s="55"/>
      <c r="N571" s="91"/>
      <c r="O571" s="91"/>
      <c r="P571" s="91"/>
      <c r="Q571" s="108" t="s">
        <v>2</v>
      </c>
      <c r="R571" s="53" t="s">
        <v>2</v>
      </c>
      <c r="S571" s="56" t="s">
        <v>2</v>
      </c>
      <c r="T571" s="53" t="s">
        <v>2</v>
      </c>
      <c r="U571" s="108"/>
      <c r="V571" s="22"/>
    </row>
    <row r="572" spans="1:22" s="21" customFormat="1" ht="6.95" customHeight="1" x14ac:dyDescent="0.25">
      <c r="A572" s="12"/>
      <c r="B572" s="103"/>
      <c r="C572" s="15"/>
      <c r="D572" s="15"/>
      <c r="E572" s="15"/>
      <c r="F572" s="15"/>
      <c r="G572" s="15"/>
      <c r="H572" s="15"/>
      <c r="I572" s="15"/>
      <c r="J572" s="15"/>
      <c r="K572" s="15"/>
      <c r="L572" s="15"/>
      <c r="M572" s="15"/>
      <c r="N572" s="15"/>
      <c r="O572" s="15"/>
      <c r="P572" s="15"/>
      <c r="Q572" s="15"/>
      <c r="R572" s="15"/>
      <c r="S572" s="15"/>
      <c r="T572" s="15"/>
      <c r="U572" s="15"/>
      <c r="V572" s="22"/>
    </row>
    <row r="573" spans="1:22" s="21" customFormat="1" ht="53.1" customHeight="1" x14ac:dyDescent="0.25">
      <c r="A573" s="11" t="s">
        <v>17</v>
      </c>
      <c r="B573" s="175"/>
      <c r="C573" s="176"/>
      <c r="D573" s="176"/>
      <c r="E573" s="176"/>
      <c r="F573" s="176"/>
      <c r="G573" s="176"/>
      <c r="H573" s="177"/>
      <c r="I573" s="15"/>
      <c r="J573" s="15"/>
      <c r="K573" s="15"/>
      <c r="L573" s="15"/>
      <c r="M573" s="15"/>
      <c r="N573" s="15"/>
      <c r="O573" s="15"/>
      <c r="P573" s="15"/>
      <c r="Q573" s="15"/>
      <c r="R573" s="15"/>
      <c r="S573" s="15"/>
      <c r="T573" s="15"/>
      <c r="U573" s="15"/>
      <c r="V573" s="22"/>
    </row>
    <row r="574" spans="1:22" s="24" customFormat="1" ht="6.95" customHeight="1" thickBot="1" x14ac:dyDescent="0.3">
      <c r="A574" s="13"/>
      <c r="B574" s="14"/>
      <c r="C574" s="25"/>
      <c r="D574" s="25"/>
      <c r="E574" s="25"/>
      <c r="F574" s="25"/>
      <c r="G574" s="25"/>
      <c r="H574" s="25"/>
      <c r="I574" s="25"/>
      <c r="J574" s="25"/>
      <c r="K574" s="25"/>
      <c r="L574" s="25"/>
      <c r="M574" s="25"/>
      <c r="N574" s="25"/>
      <c r="O574" s="25"/>
      <c r="P574" s="25"/>
      <c r="Q574" s="25"/>
      <c r="R574" s="25"/>
      <c r="S574" s="25"/>
      <c r="T574" s="25"/>
      <c r="U574" s="25"/>
      <c r="V574" s="26"/>
    </row>
    <row r="575" spans="1:22" s="21" customFormat="1" ht="18" customHeight="1" x14ac:dyDescent="0.25">
      <c r="A575" s="17" t="s">
        <v>38</v>
      </c>
      <c r="B575" s="74" t="s">
        <v>129</v>
      </c>
      <c r="C575" s="171"/>
      <c r="D575" s="172"/>
      <c r="E575" s="19"/>
      <c r="F575" s="19"/>
      <c r="G575" s="18"/>
      <c r="H575" s="18"/>
      <c r="I575" s="18"/>
      <c r="J575" s="18"/>
      <c r="K575" s="18"/>
      <c r="L575" s="18"/>
      <c r="M575" s="18"/>
      <c r="N575" s="18"/>
      <c r="O575" s="18"/>
      <c r="P575" s="18"/>
      <c r="Q575" s="18"/>
      <c r="R575" s="18"/>
      <c r="S575" s="18"/>
      <c r="T575" s="18"/>
      <c r="U575" s="18"/>
      <c r="V575" s="20"/>
    </row>
    <row r="576" spans="1:22" s="21" customFormat="1" ht="6.95" customHeight="1" x14ac:dyDescent="0.25">
      <c r="A576" s="10"/>
      <c r="B576" s="6"/>
      <c r="C576" s="6"/>
      <c r="D576" s="6"/>
      <c r="E576" s="6"/>
      <c r="F576" s="6"/>
      <c r="G576" s="15"/>
      <c r="H576" s="15"/>
      <c r="I576" s="15"/>
      <c r="J576" s="15"/>
      <c r="K576" s="15"/>
      <c r="L576" s="15"/>
      <c r="M576" s="15"/>
      <c r="N576" s="15"/>
      <c r="O576" s="15"/>
      <c r="P576" s="15"/>
      <c r="Q576" s="15"/>
      <c r="R576" s="15"/>
      <c r="S576" s="15"/>
      <c r="T576" s="15"/>
      <c r="U576" s="15"/>
      <c r="V576" s="22"/>
    </row>
    <row r="577" spans="1:22" s="21" customFormat="1" ht="30" customHeight="1" x14ac:dyDescent="0.25">
      <c r="A577" s="11" t="s">
        <v>18</v>
      </c>
      <c r="B577" s="108"/>
      <c r="C577" s="106" t="s">
        <v>16</v>
      </c>
      <c r="D577" s="173"/>
      <c r="E577" s="174"/>
      <c r="F577" s="105" t="s">
        <v>471</v>
      </c>
      <c r="G577" s="92"/>
      <c r="H577" s="15"/>
      <c r="I577" s="15"/>
      <c r="J577" s="15"/>
      <c r="K577" s="15"/>
      <c r="L577" s="15"/>
      <c r="M577" s="15"/>
      <c r="N577" s="15"/>
      <c r="O577" s="15"/>
      <c r="P577" s="15"/>
      <c r="Q577" s="15"/>
      <c r="R577" s="15"/>
      <c r="S577" s="15"/>
      <c r="T577" s="15"/>
      <c r="U577" s="15"/>
      <c r="V577" s="22"/>
    </row>
    <row r="578" spans="1:22" s="21" customFormat="1" ht="9" customHeight="1" x14ac:dyDescent="0.25">
      <c r="A578" s="11"/>
      <c r="B578" s="105"/>
      <c r="C578" s="23"/>
      <c r="D578" s="23"/>
      <c r="E578" s="15"/>
      <c r="F578" s="15"/>
      <c r="G578" s="15"/>
      <c r="H578" s="15"/>
      <c r="I578" s="15"/>
      <c r="J578" s="15"/>
      <c r="K578" s="15"/>
      <c r="L578" s="15"/>
      <c r="M578" s="15"/>
      <c r="N578" s="15"/>
      <c r="O578" s="15"/>
      <c r="P578" s="15"/>
      <c r="Q578" s="15"/>
      <c r="R578" s="15"/>
      <c r="S578" s="15"/>
      <c r="T578" s="15"/>
      <c r="U578" s="15"/>
      <c r="V578" s="22"/>
    </row>
    <row r="579" spans="1:22" s="21" customFormat="1" ht="25.5" customHeight="1" x14ac:dyDescent="0.25">
      <c r="A579" s="11" t="s">
        <v>127</v>
      </c>
      <c r="B579" s="92"/>
      <c r="C579" s="105" t="s">
        <v>122</v>
      </c>
      <c r="D579" s="92"/>
      <c r="E579" s="160" t="s">
        <v>123</v>
      </c>
      <c r="F579" s="161"/>
      <c r="G579" s="92"/>
      <c r="H579" s="160" t="s">
        <v>124</v>
      </c>
      <c r="I579" s="162"/>
      <c r="J579" s="185" t="s">
        <v>2</v>
      </c>
      <c r="K579" s="186"/>
      <c r="L579" s="15"/>
      <c r="M579" s="15"/>
      <c r="N579" s="15"/>
      <c r="O579" s="15"/>
      <c r="P579" s="15"/>
      <c r="Q579" s="15"/>
      <c r="R579" s="15"/>
      <c r="S579" s="15"/>
      <c r="T579" s="15"/>
      <c r="U579" s="15"/>
      <c r="V579" s="22"/>
    </row>
    <row r="580" spans="1:22" s="21" customFormat="1" ht="12.75" customHeight="1" x14ac:dyDescent="0.25">
      <c r="A580" s="142" t="s">
        <v>128</v>
      </c>
      <c r="B580" s="143"/>
      <c r="C580" s="143"/>
      <c r="D580" s="143"/>
      <c r="E580" s="143"/>
      <c r="F580" s="15"/>
      <c r="G580" s="16"/>
      <c r="H580" s="15"/>
      <c r="I580" s="15"/>
      <c r="J580" s="15"/>
      <c r="K580" s="15"/>
      <c r="L580" s="15"/>
      <c r="M580" s="15"/>
      <c r="N580" s="15"/>
      <c r="O580" s="15"/>
      <c r="P580" s="15"/>
      <c r="Q580" s="15"/>
      <c r="R580" s="15"/>
      <c r="S580" s="15"/>
      <c r="T580" s="15"/>
      <c r="U580" s="15"/>
      <c r="V580" s="22"/>
    </row>
    <row r="581" spans="1:22" s="30" customFormat="1" ht="12.75" x14ac:dyDescent="0.2">
      <c r="A581" s="144"/>
      <c r="B581" s="145"/>
      <c r="C581" s="145"/>
      <c r="D581" s="145"/>
      <c r="E581" s="145"/>
      <c r="F581" s="146" t="s">
        <v>11</v>
      </c>
      <c r="G581" s="147"/>
      <c r="H581" s="147"/>
      <c r="I581" s="146" t="s">
        <v>12</v>
      </c>
      <c r="J581" s="147"/>
      <c r="K581" s="147"/>
      <c r="L581" s="146" t="s">
        <v>13</v>
      </c>
      <c r="M581" s="147"/>
      <c r="N581" s="147"/>
      <c r="O581" s="28"/>
      <c r="P581" s="28"/>
      <c r="Q581" s="28"/>
      <c r="R581" s="28"/>
      <c r="S581" s="28"/>
      <c r="T581" s="28"/>
      <c r="U581" s="28"/>
      <c r="V581" s="29"/>
    </row>
    <row r="582" spans="1:22" s="34" customFormat="1" ht="52.5" customHeight="1" x14ac:dyDescent="0.2">
      <c r="A582" s="48" t="s">
        <v>1</v>
      </c>
      <c r="B582" s="31" t="s">
        <v>3</v>
      </c>
      <c r="C582" s="31" t="s">
        <v>473</v>
      </c>
      <c r="D582" s="31" t="s">
        <v>474</v>
      </c>
      <c r="E582" s="31" t="s">
        <v>472</v>
      </c>
      <c r="F582" s="107" t="s">
        <v>99</v>
      </c>
      <c r="G582" s="107" t="s">
        <v>100</v>
      </c>
      <c r="H582" s="107" t="s">
        <v>101</v>
      </c>
      <c r="I582" s="107" t="s">
        <v>102</v>
      </c>
      <c r="J582" s="107" t="s">
        <v>103</v>
      </c>
      <c r="K582" s="107" t="s">
        <v>104</v>
      </c>
      <c r="L582" s="107" t="s">
        <v>105</v>
      </c>
      <c r="M582" s="107" t="s">
        <v>106</v>
      </c>
      <c r="N582" s="107" t="s">
        <v>107</v>
      </c>
      <c r="O582" s="31" t="s">
        <v>10</v>
      </c>
      <c r="P582" s="31" t="s">
        <v>82</v>
      </c>
      <c r="Q582" s="31" t="s">
        <v>83</v>
      </c>
      <c r="R582" s="31" t="s">
        <v>475</v>
      </c>
      <c r="S582" s="31" t="s">
        <v>476</v>
      </c>
      <c r="T582" s="31" t="s">
        <v>649</v>
      </c>
      <c r="U582" s="31" t="s">
        <v>477</v>
      </c>
      <c r="V582" s="33"/>
    </row>
    <row r="583" spans="1:22" s="21" customFormat="1" ht="26.25" customHeight="1" x14ac:dyDescent="0.25">
      <c r="A583" s="56" t="s">
        <v>2</v>
      </c>
      <c r="B583" s="117" t="s">
        <v>2</v>
      </c>
      <c r="C583" s="53" t="s">
        <v>2</v>
      </c>
      <c r="D583" s="53"/>
      <c r="E583" s="54"/>
      <c r="F583" s="55"/>
      <c r="G583" s="55"/>
      <c r="H583" s="91"/>
      <c r="I583" s="55"/>
      <c r="J583" s="55"/>
      <c r="K583" s="91"/>
      <c r="L583" s="55"/>
      <c r="M583" s="55"/>
      <c r="N583" s="91"/>
      <c r="O583" s="91"/>
      <c r="P583" s="91"/>
      <c r="Q583" s="117" t="s">
        <v>2</v>
      </c>
      <c r="R583" s="53" t="s">
        <v>2</v>
      </c>
      <c r="S583" s="56" t="s">
        <v>2</v>
      </c>
      <c r="T583" s="53" t="s">
        <v>2</v>
      </c>
      <c r="U583" s="117"/>
      <c r="V583" s="22"/>
    </row>
    <row r="584" spans="1:22" s="21" customFormat="1" ht="26.25" customHeight="1" x14ac:dyDescent="0.25">
      <c r="A584" s="56" t="s">
        <v>2</v>
      </c>
      <c r="B584" s="108" t="s">
        <v>2</v>
      </c>
      <c r="C584" s="53" t="s">
        <v>2</v>
      </c>
      <c r="D584" s="53"/>
      <c r="E584" s="54"/>
      <c r="F584" s="55"/>
      <c r="G584" s="55"/>
      <c r="H584" s="91"/>
      <c r="I584" s="55"/>
      <c r="J584" s="55"/>
      <c r="K584" s="91"/>
      <c r="L584" s="55"/>
      <c r="M584" s="55"/>
      <c r="N584" s="91"/>
      <c r="O584" s="91"/>
      <c r="P584" s="91"/>
      <c r="Q584" s="108" t="s">
        <v>2</v>
      </c>
      <c r="R584" s="53" t="s">
        <v>2</v>
      </c>
      <c r="S584" s="56" t="s">
        <v>2</v>
      </c>
      <c r="T584" s="53" t="s">
        <v>2</v>
      </c>
      <c r="U584" s="108"/>
      <c r="V584" s="22"/>
    </row>
    <row r="585" spans="1:22" s="21" customFormat="1" ht="26.25" customHeight="1" x14ac:dyDescent="0.25">
      <c r="A585" s="56" t="s">
        <v>2</v>
      </c>
      <c r="B585" s="108" t="s">
        <v>2</v>
      </c>
      <c r="C585" s="53" t="s">
        <v>2</v>
      </c>
      <c r="D585" s="53"/>
      <c r="E585" s="54"/>
      <c r="F585" s="55"/>
      <c r="G585" s="55"/>
      <c r="H585" s="91"/>
      <c r="I585" s="55"/>
      <c r="J585" s="55"/>
      <c r="K585" s="91"/>
      <c r="L585" s="55"/>
      <c r="M585" s="55"/>
      <c r="N585" s="91"/>
      <c r="O585" s="91"/>
      <c r="P585" s="91"/>
      <c r="Q585" s="108" t="s">
        <v>2</v>
      </c>
      <c r="R585" s="53" t="s">
        <v>2</v>
      </c>
      <c r="S585" s="56" t="s">
        <v>2</v>
      </c>
      <c r="T585" s="53" t="s">
        <v>2</v>
      </c>
      <c r="U585" s="108"/>
      <c r="V585" s="22"/>
    </row>
    <row r="586" spans="1:22" s="21" customFormat="1" ht="26.25" customHeight="1" x14ac:dyDescent="0.25">
      <c r="A586" s="56" t="s">
        <v>2</v>
      </c>
      <c r="B586" s="108" t="s">
        <v>2</v>
      </c>
      <c r="C586" s="53" t="s">
        <v>2</v>
      </c>
      <c r="D586" s="53"/>
      <c r="E586" s="54"/>
      <c r="F586" s="55"/>
      <c r="G586" s="55"/>
      <c r="H586" s="91"/>
      <c r="I586" s="55"/>
      <c r="J586" s="55"/>
      <c r="K586" s="91"/>
      <c r="L586" s="55"/>
      <c r="M586" s="55"/>
      <c r="N586" s="91"/>
      <c r="O586" s="91"/>
      <c r="P586" s="91"/>
      <c r="Q586" s="108" t="s">
        <v>2</v>
      </c>
      <c r="R586" s="53" t="s">
        <v>2</v>
      </c>
      <c r="S586" s="56" t="s">
        <v>2</v>
      </c>
      <c r="T586" s="53" t="s">
        <v>2</v>
      </c>
      <c r="U586" s="108"/>
      <c r="V586" s="22"/>
    </row>
    <row r="587" spans="1:22" s="21" customFormat="1" ht="26.25" customHeight="1" x14ac:dyDescent="0.25">
      <c r="A587" s="56" t="s">
        <v>2</v>
      </c>
      <c r="B587" s="108" t="s">
        <v>2</v>
      </c>
      <c r="C587" s="53" t="s">
        <v>2</v>
      </c>
      <c r="D587" s="53"/>
      <c r="E587" s="54"/>
      <c r="F587" s="55"/>
      <c r="G587" s="55"/>
      <c r="H587" s="91"/>
      <c r="I587" s="55"/>
      <c r="J587" s="55"/>
      <c r="K587" s="91"/>
      <c r="L587" s="55"/>
      <c r="M587" s="55"/>
      <c r="N587" s="91"/>
      <c r="O587" s="91"/>
      <c r="P587" s="91"/>
      <c r="Q587" s="108" t="s">
        <v>2</v>
      </c>
      <c r="R587" s="53" t="s">
        <v>2</v>
      </c>
      <c r="S587" s="56" t="s">
        <v>2</v>
      </c>
      <c r="T587" s="53" t="s">
        <v>2</v>
      </c>
      <c r="U587" s="108"/>
      <c r="V587" s="22"/>
    </row>
    <row r="588" spans="1:22" s="21" customFormat="1" ht="26.25" customHeight="1" x14ac:dyDescent="0.25">
      <c r="A588" s="56" t="s">
        <v>2</v>
      </c>
      <c r="B588" s="108" t="s">
        <v>2</v>
      </c>
      <c r="C588" s="53" t="s">
        <v>2</v>
      </c>
      <c r="D588" s="53"/>
      <c r="E588" s="54"/>
      <c r="F588" s="55"/>
      <c r="G588" s="55"/>
      <c r="H588" s="91"/>
      <c r="I588" s="55"/>
      <c r="J588" s="55"/>
      <c r="K588" s="91"/>
      <c r="L588" s="55"/>
      <c r="M588" s="55"/>
      <c r="N588" s="91"/>
      <c r="O588" s="91"/>
      <c r="P588" s="91"/>
      <c r="Q588" s="108" t="s">
        <v>2</v>
      </c>
      <c r="R588" s="53" t="s">
        <v>2</v>
      </c>
      <c r="S588" s="56" t="s">
        <v>2</v>
      </c>
      <c r="T588" s="53" t="s">
        <v>2</v>
      </c>
      <c r="U588" s="108"/>
      <c r="V588" s="22"/>
    </row>
    <row r="589" spans="1:22" s="21" customFormat="1" ht="26.25" customHeight="1" x14ac:dyDescent="0.25">
      <c r="A589" s="56" t="s">
        <v>2</v>
      </c>
      <c r="B589" s="108" t="s">
        <v>2</v>
      </c>
      <c r="C589" s="53" t="s">
        <v>2</v>
      </c>
      <c r="D589" s="53"/>
      <c r="E589" s="54"/>
      <c r="F589" s="55"/>
      <c r="G589" s="55"/>
      <c r="H589" s="91"/>
      <c r="I589" s="55"/>
      <c r="J589" s="55"/>
      <c r="K589" s="91"/>
      <c r="L589" s="55"/>
      <c r="M589" s="55"/>
      <c r="N589" s="91"/>
      <c r="O589" s="91"/>
      <c r="P589" s="91"/>
      <c r="Q589" s="108" t="s">
        <v>2</v>
      </c>
      <c r="R589" s="53" t="s">
        <v>2</v>
      </c>
      <c r="S589" s="56" t="s">
        <v>2</v>
      </c>
      <c r="T589" s="53" t="s">
        <v>2</v>
      </c>
      <c r="U589" s="108"/>
      <c r="V589" s="22"/>
    </row>
    <row r="590" spans="1:22" s="21" customFormat="1" ht="26.25" customHeight="1" x14ac:dyDescent="0.25">
      <c r="A590" s="56" t="s">
        <v>2</v>
      </c>
      <c r="B590" s="108" t="s">
        <v>2</v>
      </c>
      <c r="C590" s="53" t="s">
        <v>2</v>
      </c>
      <c r="D590" s="53"/>
      <c r="E590" s="54"/>
      <c r="F590" s="55"/>
      <c r="G590" s="55"/>
      <c r="H590" s="91"/>
      <c r="I590" s="55"/>
      <c r="J590" s="55"/>
      <c r="K590" s="91"/>
      <c r="L590" s="55"/>
      <c r="M590" s="55"/>
      <c r="N590" s="91"/>
      <c r="O590" s="91"/>
      <c r="P590" s="91"/>
      <c r="Q590" s="108" t="s">
        <v>2</v>
      </c>
      <c r="R590" s="53" t="s">
        <v>2</v>
      </c>
      <c r="S590" s="56" t="s">
        <v>2</v>
      </c>
      <c r="T590" s="53" t="s">
        <v>2</v>
      </c>
      <c r="U590" s="108"/>
      <c r="V590" s="22"/>
    </row>
    <row r="591" spans="1:22" s="21" customFormat="1" ht="26.25" customHeight="1" x14ac:dyDescent="0.25">
      <c r="A591" s="56" t="s">
        <v>2</v>
      </c>
      <c r="B591" s="108" t="s">
        <v>2</v>
      </c>
      <c r="C591" s="53" t="s">
        <v>2</v>
      </c>
      <c r="D591" s="53"/>
      <c r="E591" s="54"/>
      <c r="F591" s="55"/>
      <c r="G591" s="55"/>
      <c r="H591" s="91"/>
      <c r="I591" s="55"/>
      <c r="J591" s="55"/>
      <c r="K591" s="91"/>
      <c r="L591" s="55"/>
      <c r="M591" s="55"/>
      <c r="N591" s="91"/>
      <c r="O591" s="91"/>
      <c r="P591" s="91"/>
      <c r="Q591" s="108" t="s">
        <v>2</v>
      </c>
      <c r="R591" s="53" t="s">
        <v>2</v>
      </c>
      <c r="S591" s="56" t="s">
        <v>2</v>
      </c>
      <c r="T591" s="53" t="s">
        <v>2</v>
      </c>
      <c r="U591" s="108"/>
      <c r="V591" s="22"/>
    </row>
    <row r="592" spans="1:22" s="21" customFormat="1" ht="26.25" customHeight="1" x14ac:dyDescent="0.25">
      <c r="A592" s="56" t="s">
        <v>2</v>
      </c>
      <c r="B592" s="108" t="s">
        <v>2</v>
      </c>
      <c r="C592" s="53" t="s">
        <v>2</v>
      </c>
      <c r="D592" s="53"/>
      <c r="E592" s="54"/>
      <c r="F592" s="55"/>
      <c r="G592" s="55"/>
      <c r="H592" s="91"/>
      <c r="I592" s="55"/>
      <c r="J592" s="55"/>
      <c r="K592" s="91"/>
      <c r="L592" s="55"/>
      <c r="M592" s="55"/>
      <c r="N592" s="91"/>
      <c r="O592" s="91"/>
      <c r="P592" s="91"/>
      <c r="Q592" s="108" t="s">
        <v>2</v>
      </c>
      <c r="R592" s="53" t="s">
        <v>2</v>
      </c>
      <c r="S592" s="56" t="s">
        <v>2</v>
      </c>
      <c r="T592" s="53" t="s">
        <v>2</v>
      </c>
      <c r="U592" s="108"/>
      <c r="V592" s="22"/>
    </row>
    <row r="593" spans="1:22" s="21" customFormat="1" ht="26.25" customHeight="1" x14ac:dyDescent="0.25">
      <c r="A593" s="56" t="s">
        <v>2</v>
      </c>
      <c r="B593" s="108" t="s">
        <v>2</v>
      </c>
      <c r="C593" s="53" t="s">
        <v>2</v>
      </c>
      <c r="D593" s="53"/>
      <c r="E593" s="54"/>
      <c r="F593" s="55"/>
      <c r="G593" s="55"/>
      <c r="H593" s="91"/>
      <c r="I593" s="55"/>
      <c r="J593" s="55"/>
      <c r="K593" s="91"/>
      <c r="L593" s="55"/>
      <c r="M593" s="55"/>
      <c r="N593" s="91"/>
      <c r="O593" s="91"/>
      <c r="P593" s="91"/>
      <c r="Q593" s="108" t="s">
        <v>2</v>
      </c>
      <c r="R593" s="53" t="s">
        <v>2</v>
      </c>
      <c r="S593" s="56" t="s">
        <v>2</v>
      </c>
      <c r="T593" s="53" t="s">
        <v>2</v>
      </c>
      <c r="U593" s="108"/>
      <c r="V593" s="22"/>
    </row>
    <row r="594" spans="1:22" s="21" customFormat="1" ht="26.25" customHeight="1" x14ac:dyDescent="0.25">
      <c r="A594" s="56" t="s">
        <v>2</v>
      </c>
      <c r="B594" s="108" t="s">
        <v>2</v>
      </c>
      <c r="C594" s="53" t="s">
        <v>2</v>
      </c>
      <c r="D594" s="53"/>
      <c r="E594" s="54"/>
      <c r="F594" s="55"/>
      <c r="G594" s="55"/>
      <c r="H594" s="91"/>
      <c r="I594" s="55"/>
      <c r="J594" s="55"/>
      <c r="K594" s="91"/>
      <c r="L594" s="55"/>
      <c r="M594" s="55"/>
      <c r="N594" s="91"/>
      <c r="O594" s="91"/>
      <c r="P594" s="91"/>
      <c r="Q594" s="108" t="s">
        <v>2</v>
      </c>
      <c r="R594" s="53" t="s">
        <v>2</v>
      </c>
      <c r="S594" s="56" t="s">
        <v>2</v>
      </c>
      <c r="T594" s="53" t="s">
        <v>2</v>
      </c>
      <c r="U594" s="108"/>
      <c r="V594" s="22"/>
    </row>
    <row r="595" spans="1:22" s="21" customFormat="1" ht="26.25" customHeight="1" x14ac:dyDescent="0.25">
      <c r="A595" s="56" t="s">
        <v>2</v>
      </c>
      <c r="B595" s="108" t="s">
        <v>2</v>
      </c>
      <c r="C595" s="53" t="s">
        <v>2</v>
      </c>
      <c r="D595" s="53"/>
      <c r="E595" s="54"/>
      <c r="F595" s="55"/>
      <c r="G595" s="55"/>
      <c r="H595" s="91"/>
      <c r="I595" s="55"/>
      <c r="J595" s="55"/>
      <c r="K595" s="91"/>
      <c r="L595" s="55"/>
      <c r="M595" s="55"/>
      <c r="N595" s="91"/>
      <c r="O595" s="91"/>
      <c r="P595" s="91"/>
      <c r="Q595" s="108" t="s">
        <v>2</v>
      </c>
      <c r="R595" s="53" t="s">
        <v>2</v>
      </c>
      <c r="S595" s="56" t="s">
        <v>2</v>
      </c>
      <c r="T595" s="53" t="s">
        <v>2</v>
      </c>
      <c r="U595" s="108"/>
      <c r="V595" s="22"/>
    </row>
    <row r="596" spans="1:22" s="21" customFormat="1" ht="26.25" customHeight="1" x14ac:dyDescent="0.25">
      <c r="A596" s="56" t="s">
        <v>2</v>
      </c>
      <c r="B596" s="108" t="s">
        <v>2</v>
      </c>
      <c r="C596" s="53" t="s">
        <v>2</v>
      </c>
      <c r="D596" s="53"/>
      <c r="E596" s="54"/>
      <c r="F596" s="55"/>
      <c r="G596" s="55"/>
      <c r="H596" s="91"/>
      <c r="I596" s="55"/>
      <c r="J596" s="55"/>
      <c r="K596" s="91"/>
      <c r="L596" s="55"/>
      <c r="M596" s="55"/>
      <c r="N596" s="91"/>
      <c r="O596" s="91"/>
      <c r="P596" s="91"/>
      <c r="Q596" s="108" t="s">
        <v>2</v>
      </c>
      <c r="R596" s="53" t="s">
        <v>2</v>
      </c>
      <c r="S596" s="56" t="s">
        <v>2</v>
      </c>
      <c r="T596" s="53" t="s">
        <v>2</v>
      </c>
      <c r="U596" s="108"/>
      <c r="V596" s="22"/>
    </row>
    <row r="597" spans="1:22" s="21" customFormat="1" ht="26.25" customHeight="1" x14ac:dyDescent="0.25">
      <c r="A597" s="56" t="s">
        <v>2</v>
      </c>
      <c r="B597" s="108" t="s">
        <v>2</v>
      </c>
      <c r="C597" s="53" t="s">
        <v>2</v>
      </c>
      <c r="D597" s="53"/>
      <c r="E597" s="54"/>
      <c r="F597" s="55"/>
      <c r="G597" s="55"/>
      <c r="H597" s="91"/>
      <c r="I597" s="55"/>
      <c r="J597" s="55"/>
      <c r="K597" s="91"/>
      <c r="L597" s="55"/>
      <c r="M597" s="55"/>
      <c r="N597" s="91"/>
      <c r="O597" s="91"/>
      <c r="P597" s="91"/>
      <c r="Q597" s="108" t="s">
        <v>2</v>
      </c>
      <c r="R597" s="53" t="s">
        <v>2</v>
      </c>
      <c r="S597" s="56" t="s">
        <v>2</v>
      </c>
      <c r="T597" s="53" t="s">
        <v>2</v>
      </c>
      <c r="U597" s="108"/>
      <c r="V597" s="22"/>
    </row>
    <row r="598" spans="1:22" s="21" customFormat="1" ht="26.25" customHeight="1" x14ac:dyDescent="0.25">
      <c r="A598" s="56" t="s">
        <v>2</v>
      </c>
      <c r="B598" s="108" t="s">
        <v>2</v>
      </c>
      <c r="C598" s="53" t="s">
        <v>2</v>
      </c>
      <c r="D598" s="53"/>
      <c r="E598" s="54"/>
      <c r="F598" s="55"/>
      <c r="G598" s="55"/>
      <c r="H598" s="91"/>
      <c r="I598" s="55"/>
      <c r="J598" s="55"/>
      <c r="K598" s="91"/>
      <c r="L598" s="55"/>
      <c r="M598" s="55"/>
      <c r="N598" s="91"/>
      <c r="O598" s="91"/>
      <c r="P598" s="91"/>
      <c r="Q598" s="108" t="s">
        <v>2</v>
      </c>
      <c r="R598" s="53" t="s">
        <v>2</v>
      </c>
      <c r="S598" s="56" t="s">
        <v>2</v>
      </c>
      <c r="T598" s="53" t="s">
        <v>2</v>
      </c>
      <c r="U598" s="108"/>
      <c r="V598" s="22"/>
    </row>
    <row r="599" spans="1:22" s="21" customFormat="1" ht="26.25" customHeight="1" x14ac:dyDescent="0.25">
      <c r="A599" s="56" t="s">
        <v>2</v>
      </c>
      <c r="B599" s="108" t="s">
        <v>2</v>
      </c>
      <c r="C599" s="53" t="s">
        <v>2</v>
      </c>
      <c r="D599" s="53"/>
      <c r="E599" s="54"/>
      <c r="F599" s="55"/>
      <c r="G599" s="55"/>
      <c r="H599" s="91"/>
      <c r="I599" s="55"/>
      <c r="J599" s="55"/>
      <c r="K599" s="91"/>
      <c r="L599" s="55"/>
      <c r="M599" s="55"/>
      <c r="N599" s="91"/>
      <c r="O599" s="91"/>
      <c r="P599" s="91"/>
      <c r="Q599" s="108" t="s">
        <v>2</v>
      </c>
      <c r="R599" s="53" t="s">
        <v>2</v>
      </c>
      <c r="S599" s="56" t="s">
        <v>2</v>
      </c>
      <c r="T599" s="53" t="s">
        <v>2</v>
      </c>
      <c r="U599" s="108"/>
      <c r="V599" s="22"/>
    </row>
    <row r="600" spans="1:22" s="21" customFormat="1" ht="6.95" customHeight="1" x14ac:dyDescent="0.25">
      <c r="A600" s="12"/>
      <c r="B600" s="103"/>
      <c r="C600" s="15"/>
      <c r="D600" s="15"/>
      <c r="E600" s="15"/>
      <c r="F600" s="15"/>
      <c r="G600" s="15"/>
      <c r="H600" s="15"/>
      <c r="I600" s="15"/>
      <c r="J600" s="15"/>
      <c r="K600" s="15"/>
      <c r="L600" s="15"/>
      <c r="M600" s="15"/>
      <c r="N600" s="15"/>
      <c r="O600" s="15"/>
      <c r="P600" s="15"/>
      <c r="Q600" s="15"/>
      <c r="R600" s="15"/>
      <c r="S600" s="15"/>
      <c r="T600" s="15"/>
      <c r="U600" s="15"/>
      <c r="V600" s="22"/>
    </row>
    <row r="601" spans="1:22" s="21" customFormat="1" ht="53.1" customHeight="1" x14ac:dyDescent="0.25">
      <c r="A601" s="11" t="s">
        <v>17</v>
      </c>
      <c r="B601" s="175"/>
      <c r="C601" s="176"/>
      <c r="D601" s="176"/>
      <c r="E601" s="176"/>
      <c r="F601" s="176"/>
      <c r="G601" s="176"/>
      <c r="H601" s="177"/>
      <c r="I601" s="15"/>
      <c r="J601" s="15"/>
      <c r="K601" s="15"/>
      <c r="L601" s="15"/>
      <c r="M601" s="15"/>
      <c r="N601" s="15"/>
      <c r="O601" s="15"/>
      <c r="P601" s="15"/>
      <c r="Q601" s="15"/>
      <c r="R601" s="15"/>
      <c r="S601" s="15"/>
      <c r="T601" s="15"/>
      <c r="U601" s="15"/>
      <c r="V601" s="22"/>
    </row>
    <row r="602" spans="1:22" s="24" customFormat="1" ht="6.95" customHeight="1" thickBot="1" x14ac:dyDescent="0.3">
      <c r="A602" s="13"/>
      <c r="B602" s="14"/>
      <c r="C602" s="25"/>
      <c r="D602" s="25"/>
      <c r="E602" s="25"/>
      <c r="F602" s="25"/>
      <c r="G602" s="25"/>
      <c r="H602" s="25"/>
      <c r="I602" s="25"/>
      <c r="J602" s="25"/>
      <c r="K602" s="25"/>
      <c r="L602" s="25"/>
      <c r="M602" s="25"/>
      <c r="N602" s="25"/>
      <c r="O602" s="25"/>
      <c r="P602" s="25"/>
      <c r="Q602" s="25"/>
      <c r="R602" s="25"/>
      <c r="S602" s="25"/>
      <c r="T602" s="25"/>
      <c r="U602" s="25"/>
      <c r="V602" s="26"/>
    </row>
    <row r="603" spans="1:22" s="21" customFormat="1" ht="18" customHeight="1" x14ac:dyDescent="0.25">
      <c r="A603" s="17" t="s">
        <v>39</v>
      </c>
      <c r="B603" s="74" t="s">
        <v>129</v>
      </c>
      <c r="C603" s="171"/>
      <c r="D603" s="172"/>
      <c r="E603" s="19"/>
      <c r="F603" s="19"/>
      <c r="G603" s="18"/>
      <c r="H603" s="18"/>
      <c r="I603" s="18"/>
      <c r="J603" s="18"/>
      <c r="K603" s="18"/>
      <c r="L603" s="18"/>
      <c r="M603" s="18"/>
      <c r="N603" s="18"/>
      <c r="O603" s="18"/>
      <c r="P603" s="18"/>
      <c r="Q603" s="18"/>
      <c r="R603" s="18"/>
      <c r="S603" s="18"/>
      <c r="T603" s="18"/>
      <c r="U603" s="18"/>
      <c r="V603" s="20"/>
    </row>
    <row r="604" spans="1:22" s="21" customFormat="1" ht="6.95" customHeight="1" x14ac:dyDescent="0.25">
      <c r="A604" s="10"/>
      <c r="B604" s="6"/>
      <c r="C604" s="6"/>
      <c r="D604" s="6"/>
      <c r="E604" s="6"/>
      <c r="F604" s="6"/>
      <c r="G604" s="15"/>
      <c r="H604" s="15"/>
      <c r="I604" s="15"/>
      <c r="J604" s="15"/>
      <c r="K604" s="15"/>
      <c r="L604" s="15"/>
      <c r="M604" s="15"/>
      <c r="N604" s="15"/>
      <c r="O604" s="15"/>
      <c r="P604" s="15"/>
      <c r="Q604" s="15"/>
      <c r="R604" s="15"/>
      <c r="S604" s="15"/>
      <c r="T604" s="15"/>
      <c r="U604" s="15"/>
      <c r="V604" s="22"/>
    </row>
    <row r="605" spans="1:22" s="21" customFormat="1" ht="30" customHeight="1" x14ac:dyDescent="0.25">
      <c r="A605" s="11" t="s">
        <v>18</v>
      </c>
      <c r="B605" s="108"/>
      <c r="C605" s="106" t="s">
        <v>16</v>
      </c>
      <c r="D605" s="173"/>
      <c r="E605" s="174"/>
      <c r="F605" s="105" t="s">
        <v>471</v>
      </c>
      <c r="G605" s="92"/>
      <c r="H605" s="15"/>
      <c r="I605" s="15"/>
      <c r="J605" s="15"/>
      <c r="K605" s="15"/>
      <c r="L605" s="15"/>
      <c r="M605" s="15"/>
      <c r="N605" s="15"/>
      <c r="O605" s="15"/>
      <c r="P605" s="15"/>
      <c r="Q605" s="15"/>
      <c r="R605" s="15"/>
      <c r="S605" s="15"/>
      <c r="T605" s="15"/>
      <c r="U605" s="15"/>
      <c r="V605" s="22"/>
    </row>
    <row r="606" spans="1:22" s="21" customFormat="1" ht="9" customHeight="1" x14ac:dyDescent="0.25">
      <c r="A606" s="11"/>
      <c r="B606" s="105"/>
      <c r="C606" s="23"/>
      <c r="D606" s="23"/>
      <c r="E606" s="15"/>
      <c r="F606" s="15"/>
      <c r="G606" s="15"/>
      <c r="H606" s="15"/>
      <c r="I606" s="15"/>
      <c r="J606" s="15"/>
      <c r="K606" s="15"/>
      <c r="L606" s="15"/>
      <c r="M606" s="15"/>
      <c r="N606" s="15"/>
      <c r="O606" s="15"/>
      <c r="P606" s="15"/>
      <c r="Q606" s="15"/>
      <c r="R606" s="15"/>
      <c r="S606" s="15"/>
      <c r="T606" s="15"/>
      <c r="U606" s="15"/>
      <c r="V606" s="22"/>
    </row>
    <row r="607" spans="1:22" s="21" customFormat="1" ht="25.5" customHeight="1" x14ac:dyDescent="0.25">
      <c r="A607" s="11" t="s">
        <v>127</v>
      </c>
      <c r="B607" s="92"/>
      <c r="C607" s="105" t="s">
        <v>122</v>
      </c>
      <c r="D607" s="92"/>
      <c r="E607" s="160" t="s">
        <v>123</v>
      </c>
      <c r="F607" s="161"/>
      <c r="G607" s="92"/>
      <c r="H607" s="160" t="s">
        <v>124</v>
      </c>
      <c r="I607" s="162"/>
      <c r="J607" s="185" t="s">
        <v>2</v>
      </c>
      <c r="K607" s="186"/>
      <c r="L607" s="15"/>
      <c r="M607" s="15"/>
      <c r="N607" s="15"/>
      <c r="O607" s="15"/>
      <c r="P607" s="15"/>
      <c r="Q607" s="15"/>
      <c r="R607" s="15"/>
      <c r="S607" s="15"/>
      <c r="T607" s="15"/>
      <c r="U607" s="15"/>
      <c r="V607" s="22"/>
    </row>
    <row r="608" spans="1:22" s="21" customFormat="1" ht="12.75" customHeight="1" x14ac:dyDescent="0.25">
      <c r="A608" s="142" t="s">
        <v>128</v>
      </c>
      <c r="B608" s="143"/>
      <c r="C608" s="143"/>
      <c r="D608" s="143"/>
      <c r="E608" s="143"/>
      <c r="F608" s="15"/>
      <c r="G608" s="16"/>
      <c r="H608" s="15"/>
      <c r="I608" s="15"/>
      <c r="J608" s="15"/>
      <c r="K608" s="15"/>
      <c r="L608" s="15"/>
      <c r="M608" s="15"/>
      <c r="N608" s="15"/>
      <c r="O608" s="15"/>
      <c r="P608" s="15"/>
      <c r="Q608" s="15"/>
      <c r="R608" s="15"/>
      <c r="S608" s="15"/>
      <c r="T608" s="15"/>
      <c r="U608" s="15"/>
      <c r="V608" s="22"/>
    </row>
    <row r="609" spans="1:22" s="30" customFormat="1" ht="12.75" x14ac:dyDescent="0.2">
      <c r="A609" s="144"/>
      <c r="B609" s="145"/>
      <c r="C609" s="145"/>
      <c r="D609" s="145"/>
      <c r="E609" s="145"/>
      <c r="F609" s="146" t="s">
        <v>11</v>
      </c>
      <c r="G609" s="147"/>
      <c r="H609" s="147"/>
      <c r="I609" s="146" t="s">
        <v>12</v>
      </c>
      <c r="J609" s="147"/>
      <c r="K609" s="147"/>
      <c r="L609" s="146" t="s">
        <v>13</v>
      </c>
      <c r="M609" s="147"/>
      <c r="N609" s="147"/>
      <c r="O609" s="28"/>
      <c r="P609" s="28"/>
      <c r="Q609" s="28"/>
      <c r="R609" s="28"/>
      <c r="S609" s="28"/>
      <c r="T609" s="28"/>
      <c r="U609" s="28"/>
      <c r="V609" s="29"/>
    </row>
    <row r="610" spans="1:22" s="34" customFormat="1" ht="52.5" customHeight="1" x14ac:dyDescent="0.2">
      <c r="A610" s="48" t="s">
        <v>1</v>
      </c>
      <c r="B610" s="31" t="s">
        <v>3</v>
      </c>
      <c r="C610" s="31" t="s">
        <v>473</v>
      </c>
      <c r="D610" s="31" t="s">
        <v>474</v>
      </c>
      <c r="E610" s="31" t="s">
        <v>472</v>
      </c>
      <c r="F610" s="107" t="s">
        <v>99</v>
      </c>
      <c r="G610" s="107" t="s">
        <v>100</v>
      </c>
      <c r="H610" s="107" t="s">
        <v>101</v>
      </c>
      <c r="I610" s="107" t="s">
        <v>102</v>
      </c>
      <c r="J610" s="107" t="s">
        <v>103</v>
      </c>
      <c r="K610" s="107" t="s">
        <v>104</v>
      </c>
      <c r="L610" s="107" t="s">
        <v>105</v>
      </c>
      <c r="M610" s="107" t="s">
        <v>106</v>
      </c>
      <c r="N610" s="107" t="s">
        <v>107</v>
      </c>
      <c r="O610" s="31" t="s">
        <v>10</v>
      </c>
      <c r="P610" s="31" t="s">
        <v>82</v>
      </c>
      <c r="Q610" s="31" t="s">
        <v>83</v>
      </c>
      <c r="R610" s="31" t="s">
        <v>475</v>
      </c>
      <c r="S610" s="31" t="s">
        <v>476</v>
      </c>
      <c r="T610" s="31" t="s">
        <v>649</v>
      </c>
      <c r="U610" s="31" t="s">
        <v>477</v>
      </c>
      <c r="V610" s="33"/>
    </row>
    <row r="611" spans="1:22" s="21" customFormat="1" ht="26.25" customHeight="1" x14ac:dyDescent="0.25">
      <c r="A611" s="56" t="s">
        <v>2</v>
      </c>
      <c r="B611" s="117" t="s">
        <v>2</v>
      </c>
      <c r="C611" s="53" t="s">
        <v>2</v>
      </c>
      <c r="D611" s="53"/>
      <c r="E611" s="54"/>
      <c r="F611" s="55"/>
      <c r="G611" s="55"/>
      <c r="H611" s="91"/>
      <c r="I611" s="55"/>
      <c r="J611" s="55"/>
      <c r="K611" s="91"/>
      <c r="L611" s="55"/>
      <c r="M611" s="55"/>
      <c r="N611" s="91"/>
      <c r="O611" s="91"/>
      <c r="P611" s="91"/>
      <c r="Q611" s="117" t="s">
        <v>2</v>
      </c>
      <c r="R611" s="53" t="s">
        <v>2</v>
      </c>
      <c r="S611" s="56" t="s">
        <v>2</v>
      </c>
      <c r="T611" s="53" t="s">
        <v>2</v>
      </c>
      <c r="U611" s="117"/>
      <c r="V611" s="22"/>
    </row>
    <row r="612" spans="1:22" s="21" customFormat="1" ht="26.25" customHeight="1" x14ac:dyDescent="0.25">
      <c r="A612" s="56" t="s">
        <v>2</v>
      </c>
      <c r="B612" s="108" t="s">
        <v>2</v>
      </c>
      <c r="C612" s="53" t="s">
        <v>2</v>
      </c>
      <c r="D612" s="53"/>
      <c r="E612" s="54"/>
      <c r="F612" s="55"/>
      <c r="G612" s="55"/>
      <c r="H612" s="91"/>
      <c r="I612" s="55"/>
      <c r="J612" s="55"/>
      <c r="K612" s="91"/>
      <c r="L612" s="55"/>
      <c r="M612" s="55"/>
      <c r="N612" s="91"/>
      <c r="O612" s="91"/>
      <c r="P612" s="91"/>
      <c r="Q612" s="108" t="s">
        <v>2</v>
      </c>
      <c r="R612" s="53" t="s">
        <v>2</v>
      </c>
      <c r="S612" s="56" t="s">
        <v>2</v>
      </c>
      <c r="T612" s="53" t="s">
        <v>2</v>
      </c>
      <c r="U612" s="108"/>
      <c r="V612" s="22"/>
    </row>
    <row r="613" spans="1:22" s="21" customFormat="1" ht="26.25" customHeight="1" x14ac:dyDescent="0.25">
      <c r="A613" s="56" t="s">
        <v>2</v>
      </c>
      <c r="B613" s="108" t="s">
        <v>2</v>
      </c>
      <c r="C613" s="53" t="s">
        <v>2</v>
      </c>
      <c r="D613" s="53"/>
      <c r="E613" s="54"/>
      <c r="F613" s="55"/>
      <c r="G613" s="55"/>
      <c r="H613" s="91"/>
      <c r="I613" s="55"/>
      <c r="J613" s="55"/>
      <c r="K613" s="91"/>
      <c r="L613" s="55"/>
      <c r="M613" s="55"/>
      <c r="N613" s="91"/>
      <c r="O613" s="91"/>
      <c r="P613" s="91"/>
      <c r="Q613" s="108" t="s">
        <v>2</v>
      </c>
      <c r="R613" s="53" t="s">
        <v>2</v>
      </c>
      <c r="S613" s="56" t="s">
        <v>2</v>
      </c>
      <c r="T613" s="53" t="s">
        <v>2</v>
      </c>
      <c r="U613" s="108"/>
      <c r="V613" s="22"/>
    </row>
    <row r="614" spans="1:22" s="21" customFormat="1" ht="26.25" customHeight="1" x14ac:dyDescent="0.25">
      <c r="A614" s="56" t="s">
        <v>2</v>
      </c>
      <c r="B614" s="108" t="s">
        <v>2</v>
      </c>
      <c r="C614" s="53" t="s">
        <v>2</v>
      </c>
      <c r="D614" s="53"/>
      <c r="E614" s="54"/>
      <c r="F614" s="55"/>
      <c r="G614" s="55"/>
      <c r="H614" s="91"/>
      <c r="I614" s="55"/>
      <c r="J614" s="55"/>
      <c r="K614" s="91"/>
      <c r="L614" s="55"/>
      <c r="M614" s="55"/>
      <c r="N614" s="91"/>
      <c r="O614" s="91"/>
      <c r="P614" s="91"/>
      <c r="Q614" s="108" t="s">
        <v>2</v>
      </c>
      <c r="R614" s="53" t="s">
        <v>2</v>
      </c>
      <c r="S614" s="56" t="s">
        <v>2</v>
      </c>
      <c r="T614" s="53" t="s">
        <v>2</v>
      </c>
      <c r="U614" s="108"/>
      <c r="V614" s="22"/>
    </row>
    <row r="615" spans="1:22" s="21" customFormat="1" ht="26.25" customHeight="1" x14ac:dyDescent="0.25">
      <c r="A615" s="56" t="s">
        <v>2</v>
      </c>
      <c r="B615" s="108" t="s">
        <v>2</v>
      </c>
      <c r="C615" s="53" t="s">
        <v>2</v>
      </c>
      <c r="D615" s="53"/>
      <c r="E615" s="54"/>
      <c r="F615" s="55"/>
      <c r="G615" s="55"/>
      <c r="H615" s="91"/>
      <c r="I615" s="55"/>
      <c r="J615" s="55"/>
      <c r="K615" s="91"/>
      <c r="L615" s="55"/>
      <c r="M615" s="55"/>
      <c r="N615" s="91"/>
      <c r="O615" s="91"/>
      <c r="P615" s="91"/>
      <c r="Q615" s="108" t="s">
        <v>2</v>
      </c>
      <c r="R615" s="53" t="s">
        <v>2</v>
      </c>
      <c r="S615" s="56" t="s">
        <v>2</v>
      </c>
      <c r="T615" s="53" t="s">
        <v>2</v>
      </c>
      <c r="U615" s="108"/>
      <c r="V615" s="22"/>
    </row>
    <row r="616" spans="1:22" s="21" customFormat="1" ht="26.25" customHeight="1" x14ac:dyDescent="0.25">
      <c r="A616" s="56" t="s">
        <v>2</v>
      </c>
      <c r="B616" s="108" t="s">
        <v>2</v>
      </c>
      <c r="C616" s="53" t="s">
        <v>2</v>
      </c>
      <c r="D616" s="53"/>
      <c r="E616" s="54"/>
      <c r="F616" s="55"/>
      <c r="G616" s="55"/>
      <c r="H616" s="91"/>
      <c r="I616" s="55"/>
      <c r="J616" s="55"/>
      <c r="K616" s="91"/>
      <c r="L616" s="55"/>
      <c r="M616" s="55"/>
      <c r="N616" s="91"/>
      <c r="O616" s="91"/>
      <c r="P616" s="91"/>
      <c r="Q616" s="108" t="s">
        <v>2</v>
      </c>
      <c r="R616" s="53" t="s">
        <v>2</v>
      </c>
      <c r="S616" s="56" t="s">
        <v>2</v>
      </c>
      <c r="T616" s="53" t="s">
        <v>2</v>
      </c>
      <c r="U616" s="108"/>
      <c r="V616" s="22"/>
    </row>
    <row r="617" spans="1:22" s="21" customFormat="1" ht="26.25" customHeight="1" x14ac:dyDescent="0.25">
      <c r="A617" s="56" t="s">
        <v>2</v>
      </c>
      <c r="B617" s="108" t="s">
        <v>2</v>
      </c>
      <c r="C617" s="53" t="s">
        <v>2</v>
      </c>
      <c r="D617" s="53"/>
      <c r="E617" s="54"/>
      <c r="F617" s="55"/>
      <c r="G617" s="55"/>
      <c r="H617" s="91"/>
      <c r="I617" s="55"/>
      <c r="J617" s="55"/>
      <c r="K617" s="91"/>
      <c r="L617" s="55"/>
      <c r="M617" s="55"/>
      <c r="N617" s="91"/>
      <c r="O617" s="91"/>
      <c r="P617" s="91"/>
      <c r="Q617" s="108" t="s">
        <v>2</v>
      </c>
      <c r="R617" s="53" t="s">
        <v>2</v>
      </c>
      <c r="S617" s="56" t="s">
        <v>2</v>
      </c>
      <c r="T617" s="53" t="s">
        <v>2</v>
      </c>
      <c r="U617" s="108"/>
      <c r="V617" s="22"/>
    </row>
    <row r="618" spans="1:22" s="21" customFormat="1" ht="26.25" customHeight="1" x14ac:dyDescent="0.25">
      <c r="A618" s="56" t="s">
        <v>2</v>
      </c>
      <c r="B618" s="108" t="s">
        <v>2</v>
      </c>
      <c r="C618" s="53" t="s">
        <v>2</v>
      </c>
      <c r="D618" s="53"/>
      <c r="E618" s="54"/>
      <c r="F618" s="55"/>
      <c r="G618" s="55"/>
      <c r="H618" s="91"/>
      <c r="I618" s="55"/>
      <c r="J618" s="55"/>
      <c r="K618" s="91"/>
      <c r="L618" s="55"/>
      <c r="M618" s="55"/>
      <c r="N618" s="91"/>
      <c r="O618" s="91"/>
      <c r="P618" s="91"/>
      <c r="Q618" s="108" t="s">
        <v>2</v>
      </c>
      <c r="R618" s="53" t="s">
        <v>2</v>
      </c>
      <c r="S618" s="56" t="s">
        <v>2</v>
      </c>
      <c r="T618" s="53" t="s">
        <v>2</v>
      </c>
      <c r="U618" s="108"/>
      <c r="V618" s="22"/>
    </row>
    <row r="619" spans="1:22" s="21" customFormat="1" ht="26.25" customHeight="1" x14ac:dyDescent="0.25">
      <c r="A619" s="56" t="s">
        <v>2</v>
      </c>
      <c r="B619" s="108" t="s">
        <v>2</v>
      </c>
      <c r="C619" s="53" t="s">
        <v>2</v>
      </c>
      <c r="D619" s="53"/>
      <c r="E619" s="54"/>
      <c r="F619" s="55"/>
      <c r="G619" s="55"/>
      <c r="H619" s="91"/>
      <c r="I619" s="55"/>
      <c r="J619" s="55"/>
      <c r="K619" s="91"/>
      <c r="L619" s="55"/>
      <c r="M619" s="55"/>
      <c r="N619" s="91"/>
      <c r="O619" s="91"/>
      <c r="P619" s="91"/>
      <c r="Q619" s="108" t="s">
        <v>2</v>
      </c>
      <c r="R619" s="53" t="s">
        <v>2</v>
      </c>
      <c r="S619" s="56" t="s">
        <v>2</v>
      </c>
      <c r="T619" s="53" t="s">
        <v>2</v>
      </c>
      <c r="U619" s="108"/>
      <c r="V619" s="22"/>
    </row>
    <row r="620" spans="1:22" s="21" customFormat="1" ht="26.25" customHeight="1" x14ac:dyDescent="0.25">
      <c r="A620" s="56" t="s">
        <v>2</v>
      </c>
      <c r="B620" s="108" t="s">
        <v>2</v>
      </c>
      <c r="C620" s="53" t="s">
        <v>2</v>
      </c>
      <c r="D620" s="53"/>
      <c r="E620" s="54"/>
      <c r="F620" s="55"/>
      <c r="G620" s="55"/>
      <c r="H620" s="91"/>
      <c r="I620" s="55"/>
      <c r="J620" s="55"/>
      <c r="K620" s="91"/>
      <c r="L620" s="55"/>
      <c r="M620" s="55"/>
      <c r="N620" s="91"/>
      <c r="O620" s="91"/>
      <c r="P620" s="91"/>
      <c r="Q620" s="108" t="s">
        <v>2</v>
      </c>
      <c r="R620" s="53" t="s">
        <v>2</v>
      </c>
      <c r="S620" s="56" t="s">
        <v>2</v>
      </c>
      <c r="T620" s="53" t="s">
        <v>2</v>
      </c>
      <c r="U620" s="108"/>
      <c r="V620" s="22"/>
    </row>
    <row r="621" spans="1:22" s="21" customFormat="1" ht="26.25" customHeight="1" x14ac:dyDescent="0.25">
      <c r="A621" s="56" t="s">
        <v>2</v>
      </c>
      <c r="B621" s="108" t="s">
        <v>2</v>
      </c>
      <c r="C621" s="53" t="s">
        <v>2</v>
      </c>
      <c r="D621" s="53"/>
      <c r="E621" s="54"/>
      <c r="F621" s="55"/>
      <c r="G621" s="55"/>
      <c r="H621" s="91"/>
      <c r="I621" s="55"/>
      <c r="J621" s="55"/>
      <c r="K621" s="91"/>
      <c r="L621" s="55"/>
      <c r="M621" s="55"/>
      <c r="N621" s="91"/>
      <c r="O621" s="91"/>
      <c r="P621" s="91"/>
      <c r="Q621" s="108" t="s">
        <v>2</v>
      </c>
      <c r="R621" s="53" t="s">
        <v>2</v>
      </c>
      <c r="S621" s="56" t="s">
        <v>2</v>
      </c>
      <c r="T621" s="53" t="s">
        <v>2</v>
      </c>
      <c r="U621" s="108"/>
      <c r="V621" s="22"/>
    </row>
    <row r="622" spans="1:22" s="21" customFormat="1" ht="26.25" customHeight="1" x14ac:dyDescent="0.25">
      <c r="A622" s="56" t="s">
        <v>2</v>
      </c>
      <c r="B622" s="108" t="s">
        <v>2</v>
      </c>
      <c r="C622" s="53" t="s">
        <v>2</v>
      </c>
      <c r="D622" s="53"/>
      <c r="E622" s="54"/>
      <c r="F622" s="55"/>
      <c r="G622" s="55"/>
      <c r="H622" s="91"/>
      <c r="I622" s="55"/>
      <c r="J622" s="55"/>
      <c r="K622" s="91"/>
      <c r="L622" s="55"/>
      <c r="M622" s="55"/>
      <c r="N622" s="91"/>
      <c r="O622" s="91"/>
      <c r="P622" s="91"/>
      <c r="Q622" s="108" t="s">
        <v>2</v>
      </c>
      <c r="R622" s="53" t="s">
        <v>2</v>
      </c>
      <c r="S622" s="56" t="s">
        <v>2</v>
      </c>
      <c r="T622" s="53" t="s">
        <v>2</v>
      </c>
      <c r="U622" s="108"/>
      <c r="V622" s="22"/>
    </row>
    <row r="623" spans="1:22" s="21" customFormat="1" ht="26.25" customHeight="1" x14ac:dyDescent="0.25">
      <c r="A623" s="56" t="s">
        <v>2</v>
      </c>
      <c r="B623" s="108" t="s">
        <v>2</v>
      </c>
      <c r="C623" s="53" t="s">
        <v>2</v>
      </c>
      <c r="D623" s="53"/>
      <c r="E623" s="54"/>
      <c r="F623" s="55"/>
      <c r="G623" s="55"/>
      <c r="H623" s="91"/>
      <c r="I623" s="55"/>
      <c r="J623" s="55"/>
      <c r="K623" s="91"/>
      <c r="L623" s="55"/>
      <c r="M623" s="55"/>
      <c r="N623" s="91"/>
      <c r="O623" s="91"/>
      <c r="P623" s="91"/>
      <c r="Q623" s="108" t="s">
        <v>2</v>
      </c>
      <c r="R623" s="53" t="s">
        <v>2</v>
      </c>
      <c r="S623" s="56" t="s">
        <v>2</v>
      </c>
      <c r="T623" s="53" t="s">
        <v>2</v>
      </c>
      <c r="U623" s="108"/>
      <c r="V623" s="22"/>
    </row>
    <row r="624" spans="1:22" s="21" customFormat="1" ht="26.25" customHeight="1" x14ac:dyDescent="0.25">
      <c r="A624" s="56" t="s">
        <v>2</v>
      </c>
      <c r="B624" s="108" t="s">
        <v>2</v>
      </c>
      <c r="C624" s="53" t="s">
        <v>2</v>
      </c>
      <c r="D624" s="53"/>
      <c r="E624" s="54"/>
      <c r="F624" s="55"/>
      <c r="G624" s="55"/>
      <c r="H624" s="91"/>
      <c r="I624" s="55"/>
      <c r="J624" s="55"/>
      <c r="K624" s="91"/>
      <c r="L624" s="55"/>
      <c r="M624" s="55"/>
      <c r="N624" s="91"/>
      <c r="O624" s="91"/>
      <c r="P624" s="91"/>
      <c r="Q624" s="108" t="s">
        <v>2</v>
      </c>
      <c r="R624" s="53" t="s">
        <v>2</v>
      </c>
      <c r="S624" s="56" t="s">
        <v>2</v>
      </c>
      <c r="T624" s="53" t="s">
        <v>2</v>
      </c>
      <c r="U624" s="108"/>
      <c r="V624" s="22"/>
    </row>
    <row r="625" spans="1:22" s="21" customFormat="1" ht="26.25" customHeight="1" x14ac:dyDescent="0.25">
      <c r="A625" s="56" t="s">
        <v>2</v>
      </c>
      <c r="B625" s="108" t="s">
        <v>2</v>
      </c>
      <c r="C625" s="53" t="s">
        <v>2</v>
      </c>
      <c r="D625" s="53"/>
      <c r="E625" s="54"/>
      <c r="F625" s="55"/>
      <c r="G625" s="55"/>
      <c r="H625" s="91"/>
      <c r="I625" s="55"/>
      <c r="J625" s="55"/>
      <c r="K625" s="91"/>
      <c r="L625" s="55"/>
      <c r="M625" s="55"/>
      <c r="N625" s="91"/>
      <c r="O625" s="91"/>
      <c r="P625" s="91"/>
      <c r="Q625" s="108" t="s">
        <v>2</v>
      </c>
      <c r="R625" s="53" t="s">
        <v>2</v>
      </c>
      <c r="S625" s="56" t="s">
        <v>2</v>
      </c>
      <c r="T625" s="53" t="s">
        <v>2</v>
      </c>
      <c r="U625" s="108"/>
      <c r="V625" s="22"/>
    </row>
    <row r="626" spans="1:22" s="21" customFormat="1" ht="26.25" customHeight="1" x14ac:dyDescent="0.25">
      <c r="A626" s="56" t="s">
        <v>2</v>
      </c>
      <c r="B626" s="108" t="s">
        <v>2</v>
      </c>
      <c r="C626" s="53" t="s">
        <v>2</v>
      </c>
      <c r="D626" s="53"/>
      <c r="E626" s="54"/>
      <c r="F626" s="55"/>
      <c r="G626" s="55"/>
      <c r="H626" s="91"/>
      <c r="I626" s="55"/>
      <c r="J626" s="55"/>
      <c r="K626" s="91"/>
      <c r="L626" s="55"/>
      <c r="M626" s="55"/>
      <c r="N626" s="91"/>
      <c r="O626" s="91"/>
      <c r="P626" s="91"/>
      <c r="Q626" s="108" t="s">
        <v>2</v>
      </c>
      <c r="R626" s="53" t="s">
        <v>2</v>
      </c>
      <c r="S626" s="56" t="s">
        <v>2</v>
      </c>
      <c r="T626" s="53" t="s">
        <v>2</v>
      </c>
      <c r="U626" s="108"/>
      <c r="V626" s="22"/>
    </row>
    <row r="627" spans="1:22" s="21" customFormat="1" ht="26.25" customHeight="1" x14ac:dyDescent="0.25">
      <c r="A627" s="56" t="s">
        <v>2</v>
      </c>
      <c r="B627" s="108" t="s">
        <v>2</v>
      </c>
      <c r="C627" s="53" t="s">
        <v>2</v>
      </c>
      <c r="D627" s="53"/>
      <c r="E627" s="54"/>
      <c r="F627" s="55"/>
      <c r="G627" s="55"/>
      <c r="H627" s="91"/>
      <c r="I627" s="55"/>
      <c r="J627" s="55"/>
      <c r="K627" s="91"/>
      <c r="L627" s="55"/>
      <c r="M627" s="55"/>
      <c r="N627" s="91"/>
      <c r="O627" s="91"/>
      <c r="P627" s="91"/>
      <c r="Q627" s="108" t="s">
        <v>2</v>
      </c>
      <c r="R627" s="53" t="s">
        <v>2</v>
      </c>
      <c r="S627" s="56" t="s">
        <v>2</v>
      </c>
      <c r="T627" s="53" t="s">
        <v>2</v>
      </c>
      <c r="U627" s="108"/>
      <c r="V627" s="22"/>
    </row>
    <row r="628" spans="1:22" s="21" customFormat="1" ht="6.95" customHeight="1" x14ac:dyDescent="0.25">
      <c r="A628" s="12"/>
      <c r="B628" s="103"/>
      <c r="C628" s="15"/>
      <c r="D628" s="15"/>
      <c r="E628" s="15"/>
      <c r="F628" s="15"/>
      <c r="G628" s="15"/>
      <c r="H628" s="15"/>
      <c r="I628" s="15"/>
      <c r="J628" s="15"/>
      <c r="K628" s="15"/>
      <c r="L628" s="15"/>
      <c r="M628" s="15"/>
      <c r="N628" s="15"/>
      <c r="O628" s="15"/>
      <c r="P628" s="15"/>
      <c r="Q628" s="15"/>
      <c r="R628" s="15"/>
      <c r="S628" s="15"/>
      <c r="T628" s="15"/>
      <c r="U628" s="15"/>
      <c r="V628" s="22"/>
    </row>
    <row r="629" spans="1:22" s="21" customFormat="1" ht="53.1" customHeight="1" x14ac:dyDescent="0.25">
      <c r="A629" s="11" t="s">
        <v>17</v>
      </c>
      <c r="B629" s="175"/>
      <c r="C629" s="176"/>
      <c r="D629" s="176"/>
      <c r="E629" s="176"/>
      <c r="F629" s="176"/>
      <c r="G629" s="176"/>
      <c r="H629" s="177"/>
      <c r="I629" s="15"/>
      <c r="J629" s="15"/>
      <c r="K629" s="15"/>
      <c r="L629" s="15"/>
      <c r="M629" s="15"/>
      <c r="N629" s="15"/>
      <c r="O629" s="15"/>
      <c r="P629" s="15"/>
      <c r="Q629" s="15"/>
      <c r="R629" s="15"/>
      <c r="S629" s="15"/>
      <c r="T629" s="15"/>
      <c r="U629" s="15"/>
      <c r="V629" s="22"/>
    </row>
    <row r="630" spans="1:22" s="24" customFormat="1" ht="6.95" customHeight="1" thickBot="1" x14ac:dyDescent="0.3">
      <c r="A630" s="13"/>
      <c r="B630" s="14"/>
      <c r="C630" s="25"/>
      <c r="D630" s="25"/>
      <c r="E630" s="25"/>
      <c r="F630" s="25"/>
      <c r="G630" s="25"/>
      <c r="H630" s="25"/>
      <c r="I630" s="25"/>
      <c r="J630" s="25"/>
      <c r="K630" s="25"/>
      <c r="L630" s="25"/>
      <c r="M630" s="25"/>
      <c r="N630" s="25"/>
      <c r="O630" s="25"/>
      <c r="P630" s="25"/>
      <c r="Q630" s="25"/>
      <c r="R630" s="25"/>
      <c r="S630" s="25"/>
      <c r="T630" s="25"/>
      <c r="U630" s="25"/>
      <c r="V630" s="26"/>
    </row>
    <row r="631" spans="1:22" s="21" customFormat="1" ht="18" customHeight="1" x14ac:dyDescent="0.25">
      <c r="A631" s="17" t="s">
        <v>40</v>
      </c>
      <c r="B631" s="74" t="s">
        <v>129</v>
      </c>
      <c r="C631" s="171"/>
      <c r="D631" s="172"/>
      <c r="E631" s="19"/>
      <c r="F631" s="19"/>
      <c r="G631" s="18"/>
      <c r="H631" s="18"/>
      <c r="I631" s="18"/>
      <c r="J631" s="18"/>
      <c r="K631" s="18"/>
      <c r="L631" s="18"/>
      <c r="M631" s="18"/>
      <c r="N631" s="18"/>
      <c r="O631" s="18"/>
      <c r="P631" s="18"/>
      <c r="Q631" s="18"/>
      <c r="R631" s="18"/>
      <c r="S631" s="18"/>
      <c r="T631" s="18"/>
      <c r="U631" s="18"/>
      <c r="V631" s="20"/>
    </row>
    <row r="632" spans="1:22" s="21" customFormat="1" ht="6.95" customHeight="1" x14ac:dyDescent="0.25">
      <c r="A632" s="10"/>
      <c r="B632" s="6"/>
      <c r="C632" s="6"/>
      <c r="D632" s="6"/>
      <c r="E632" s="6"/>
      <c r="F632" s="6"/>
      <c r="G632" s="15"/>
      <c r="H632" s="15"/>
      <c r="I632" s="15"/>
      <c r="J632" s="15"/>
      <c r="K632" s="15"/>
      <c r="L632" s="15"/>
      <c r="M632" s="15"/>
      <c r="N632" s="15"/>
      <c r="O632" s="15"/>
      <c r="P632" s="15"/>
      <c r="Q632" s="15"/>
      <c r="R632" s="15"/>
      <c r="S632" s="15"/>
      <c r="T632" s="15"/>
      <c r="U632" s="15"/>
      <c r="V632" s="22"/>
    </row>
    <row r="633" spans="1:22" s="21" customFormat="1" ht="30" customHeight="1" x14ac:dyDescent="0.25">
      <c r="A633" s="11" t="s">
        <v>18</v>
      </c>
      <c r="B633" s="108"/>
      <c r="C633" s="106" t="s">
        <v>16</v>
      </c>
      <c r="D633" s="173"/>
      <c r="E633" s="174"/>
      <c r="F633" s="105" t="s">
        <v>471</v>
      </c>
      <c r="G633" s="92"/>
      <c r="H633" s="15"/>
      <c r="I633" s="15"/>
      <c r="J633" s="15"/>
      <c r="K633" s="15"/>
      <c r="L633" s="15"/>
      <c r="M633" s="15"/>
      <c r="N633" s="15"/>
      <c r="O633" s="15"/>
      <c r="P633" s="15"/>
      <c r="Q633" s="15"/>
      <c r="R633" s="15"/>
      <c r="S633" s="15"/>
      <c r="T633" s="15"/>
      <c r="U633" s="15"/>
      <c r="V633" s="22"/>
    </row>
    <row r="634" spans="1:22" s="21" customFormat="1" ht="9" customHeight="1" x14ac:dyDescent="0.25">
      <c r="A634" s="11"/>
      <c r="B634" s="105"/>
      <c r="C634" s="23"/>
      <c r="D634" s="23"/>
      <c r="E634" s="15"/>
      <c r="F634" s="15"/>
      <c r="G634" s="15"/>
      <c r="H634" s="15"/>
      <c r="I634" s="15"/>
      <c r="J634" s="15"/>
      <c r="K634" s="15"/>
      <c r="L634" s="15"/>
      <c r="M634" s="15"/>
      <c r="N634" s="15"/>
      <c r="O634" s="15"/>
      <c r="P634" s="15"/>
      <c r="Q634" s="15"/>
      <c r="R634" s="15"/>
      <c r="S634" s="15"/>
      <c r="T634" s="15"/>
      <c r="U634" s="15"/>
      <c r="V634" s="22"/>
    </row>
    <row r="635" spans="1:22" s="21" customFormat="1" ht="25.5" customHeight="1" x14ac:dyDescent="0.25">
      <c r="A635" s="11" t="s">
        <v>127</v>
      </c>
      <c r="B635" s="92"/>
      <c r="C635" s="105" t="s">
        <v>122</v>
      </c>
      <c r="D635" s="92"/>
      <c r="E635" s="160" t="s">
        <v>123</v>
      </c>
      <c r="F635" s="161"/>
      <c r="G635" s="92"/>
      <c r="H635" s="160" t="s">
        <v>124</v>
      </c>
      <c r="I635" s="162"/>
      <c r="J635" s="185" t="s">
        <v>2</v>
      </c>
      <c r="K635" s="186"/>
      <c r="L635" s="15"/>
      <c r="M635" s="15"/>
      <c r="N635" s="15"/>
      <c r="O635" s="15"/>
      <c r="P635" s="15"/>
      <c r="Q635" s="15"/>
      <c r="R635" s="15"/>
      <c r="S635" s="15"/>
      <c r="T635" s="15"/>
      <c r="U635" s="15"/>
      <c r="V635" s="22"/>
    </row>
    <row r="636" spans="1:22" s="21" customFormat="1" ht="12.75" customHeight="1" x14ac:dyDescent="0.25">
      <c r="A636" s="142" t="s">
        <v>128</v>
      </c>
      <c r="B636" s="143"/>
      <c r="C636" s="143"/>
      <c r="D636" s="143"/>
      <c r="E636" s="143"/>
      <c r="F636" s="15"/>
      <c r="G636" s="16"/>
      <c r="H636" s="15"/>
      <c r="I636" s="15"/>
      <c r="J636" s="15"/>
      <c r="K636" s="15"/>
      <c r="L636" s="15"/>
      <c r="M636" s="15"/>
      <c r="N636" s="15"/>
      <c r="O636" s="15"/>
      <c r="P636" s="15"/>
      <c r="Q636" s="15"/>
      <c r="R636" s="15"/>
      <c r="S636" s="15"/>
      <c r="T636" s="15"/>
      <c r="U636" s="15"/>
      <c r="V636" s="22"/>
    </row>
    <row r="637" spans="1:22" s="30" customFormat="1" ht="12.75" x14ac:dyDescent="0.2">
      <c r="A637" s="144"/>
      <c r="B637" s="145"/>
      <c r="C637" s="145"/>
      <c r="D637" s="145"/>
      <c r="E637" s="145"/>
      <c r="F637" s="146" t="s">
        <v>11</v>
      </c>
      <c r="G637" s="147"/>
      <c r="H637" s="147"/>
      <c r="I637" s="146" t="s">
        <v>12</v>
      </c>
      <c r="J637" s="147"/>
      <c r="K637" s="147"/>
      <c r="L637" s="146" t="s">
        <v>13</v>
      </c>
      <c r="M637" s="147"/>
      <c r="N637" s="147"/>
      <c r="O637" s="28"/>
      <c r="P637" s="28"/>
      <c r="Q637" s="28"/>
      <c r="R637" s="28"/>
      <c r="S637" s="28"/>
      <c r="T637" s="28"/>
      <c r="U637" s="28"/>
      <c r="V637" s="29"/>
    </row>
    <row r="638" spans="1:22" s="34" customFormat="1" ht="52.5" customHeight="1" x14ac:dyDescent="0.2">
      <c r="A638" s="48" t="s">
        <v>1</v>
      </c>
      <c r="B638" s="31" t="s">
        <v>3</v>
      </c>
      <c r="C638" s="31" t="s">
        <v>473</v>
      </c>
      <c r="D638" s="31" t="s">
        <v>474</v>
      </c>
      <c r="E638" s="31" t="s">
        <v>472</v>
      </c>
      <c r="F638" s="107" t="s">
        <v>99</v>
      </c>
      <c r="G638" s="107" t="s">
        <v>100</v>
      </c>
      <c r="H638" s="107" t="s">
        <v>101</v>
      </c>
      <c r="I638" s="107" t="s">
        <v>102</v>
      </c>
      <c r="J638" s="107" t="s">
        <v>103</v>
      </c>
      <c r="K638" s="107" t="s">
        <v>104</v>
      </c>
      <c r="L638" s="107" t="s">
        <v>105</v>
      </c>
      <c r="M638" s="107" t="s">
        <v>106</v>
      </c>
      <c r="N638" s="107" t="s">
        <v>107</v>
      </c>
      <c r="O638" s="31" t="s">
        <v>10</v>
      </c>
      <c r="P638" s="31" t="s">
        <v>82</v>
      </c>
      <c r="Q638" s="31" t="s">
        <v>83</v>
      </c>
      <c r="R638" s="31" t="s">
        <v>475</v>
      </c>
      <c r="S638" s="31" t="s">
        <v>476</v>
      </c>
      <c r="T638" s="31" t="s">
        <v>649</v>
      </c>
      <c r="U638" s="31" t="s">
        <v>477</v>
      </c>
      <c r="V638" s="33"/>
    </row>
    <row r="639" spans="1:22" s="21" customFormat="1" ht="26.25" customHeight="1" x14ac:dyDescent="0.25">
      <c r="A639" s="56" t="s">
        <v>2</v>
      </c>
      <c r="B639" s="117" t="s">
        <v>2</v>
      </c>
      <c r="C639" s="53" t="s">
        <v>2</v>
      </c>
      <c r="D639" s="53"/>
      <c r="E639" s="54"/>
      <c r="F639" s="55"/>
      <c r="G639" s="55"/>
      <c r="H639" s="91"/>
      <c r="I639" s="55"/>
      <c r="J639" s="55"/>
      <c r="K639" s="91"/>
      <c r="L639" s="55"/>
      <c r="M639" s="55"/>
      <c r="N639" s="91"/>
      <c r="O639" s="91"/>
      <c r="P639" s="91"/>
      <c r="Q639" s="117" t="s">
        <v>2</v>
      </c>
      <c r="R639" s="53" t="s">
        <v>2</v>
      </c>
      <c r="S639" s="56" t="s">
        <v>2</v>
      </c>
      <c r="T639" s="53" t="s">
        <v>2</v>
      </c>
      <c r="U639" s="117"/>
      <c r="V639" s="22"/>
    </row>
    <row r="640" spans="1:22" s="21" customFormat="1" ht="26.25" customHeight="1" x14ac:dyDescent="0.25">
      <c r="A640" s="56" t="s">
        <v>2</v>
      </c>
      <c r="B640" s="108" t="s">
        <v>2</v>
      </c>
      <c r="C640" s="53" t="s">
        <v>2</v>
      </c>
      <c r="D640" s="53"/>
      <c r="E640" s="54"/>
      <c r="F640" s="55"/>
      <c r="G640" s="55"/>
      <c r="H640" s="91"/>
      <c r="I640" s="55"/>
      <c r="J640" s="55"/>
      <c r="K640" s="91"/>
      <c r="L640" s="55"/>
      <c r="M640" s="55"/>
      <c r="N640" s="91"/>
      <c r="O640" s="91"/>
      <c r="P640" s="91"/>
      <c r="Q640" s="108" t="s">
        <v>2</v>
      </c>
      <c r="R640" s="53" t="s">
        <v>2</v>
      </c>
      <c r="S640" s="56" t="s">
        <v>2</v>
      </c>
      <c r="T640" s="53" t="s">
        <v>2</v>
      </c>
      <c r="U640" s="108"/>
      <c r="V640" s="22"/>
    </row>
    <row r="641" spans="1:22" s="21" customFormat="1" ht="26.25" customHeight="1" x14ac:dyDescent="0.25">
      <c r="A641" s="56" t="s">
        <v>2</v>
      </c>
      <c r="B641" s="108" t="s">
        <v>2</v>
      </c>
      <c r="C641" s="53" t="s">
        <v>2</v>
      </c>
      <c r="D641" s="53"/>
      <c r="E641" s="54"/>
      <c r="F641" s="55"/>
      <c r="G641" s="55"/>
      <c r="H641" s="91"/>
      <c r="I641" s="55"/>
      <c r="J641" s="55"/>
      <c r="K641" s="91"/>
      <c r="L641" s="55"/>
      <c r="M641" s="55"/>
      <c r="N641" s="91"/>
      <c r="O641" s="91"/>
      <c r="P641" s="91"/>
      <c r="Q641" s="108" t="s">
        <v>2</v>
      </c>
      <c r="R641" s="53" t="s">
        <v>2</v>
      </c>
      <c r="S641" s="56" t="s">
        <v>2</v>
      </c>
      <c r="T641" s="53" t="s">
        <v>2</v>
      </c>
      <c r="U641" s="108"/>
      <c r="V641" s="22"/>
    </row>
    <row r="642" spans="1:22" s="21" customFormat="1" ht="26.25" customHeight="1" x14ac:dyDescent="0.25">
      <c r="A642" s="56" t="s">
        <v>2</v>
      </c>
      <c r="B642" s="108" t="s">
        <v>2</v>
      </c>
      <c r="C642" s="53" t="s">
        <v>2</v>
      </c>
      <c r="D642" s="53"/>
      <c r="E642" s="54"/>
      <c r="F642" s="55"/>
      <c r="G642" s="55"/>
      <c r="H642" s="91"/>
      <c r="I642" s="55"/>
      <c r="J642" s="55"/>
      <c r="K642" s="91"/>
      <c r="L642" s="55"/>
      <c r="M642" s="55"/>
      <c r="N642" s="91"/>
      <c r="O642" s="91"/>
      <c r="P642" s="91"/>
      <c r="Q642" s="108" t="s">
        <v>2</v>
      </c>
      <c r="R642" s="53" t="s">
        <v>2</v>
      </c>
      <c r="S642" s="56" t="s">
        <v>2</v>
      </c>
      <c r="T642" s="53" t="s">
        <v>2</v>
      </c>
      <c r="U642" s="108"/>
      <c r="V642" s="22"/>
    </row>
    <row r="643" spans="1:22" s="21" customFormat="1" ht="26.25" customHeight="1" x14ac:dyDescent="0.25">
      <c r="A643" s="56" t="s">
        <v>2</v>
      </c>
      <c r="B643" s="108" t="s">
        <v>2</v>
      </c>
      <c r="C643" s="53" t="s">
        <v>2</v>
      </c>
      <c r="D643" s="53"/>
      <c r="E643" s="54"/>
      <c r="F643" s="55"/>
      <c r="G643" s="55"/>
      <c r="H643" s="91"/>
      <c r="I643" s="55"/>
      <c r="J643" s="55"/>
      <c r="K643" s="91"/>
      <c r="L643" s="55"/>
      <c r="M643" s="55"/>
      <c r="N643" s="91"/>
      <c r="O643" s="91"/>
      <c r="P643" s="91"/>
      <c r="Q643" s="108" t="s">
        <v>2</v>
      </c>
      <c r="R643" s="53" t="s">
        <v>2</v>
      </c>
      <c r="S643" s="56" t="s">
        <v>2</v>
      </c>
      <c r="T643" s="53" t="s">
        <v>2</v>
      </c>
      <c r="U643" s="108"/>
      <c r="V643" s="22"/>
    </row>
    <row r="644" spans="1:22" s="21" customFormat="1" ht="26.25" customHeight="1" x14ac:dyDescent="0.25">
      <c r="A644" s="56" t="s">
        <v>2</v>
      </c>
      <c r="B644" s="108" t="s">
        <v>2</v>
      </c>
      <c r="C644" s="53" t="s">
        <v>2</v>
      </c>
      <c r="D644" s="53"/>
      <c r="E644" s="54"/>
      <c r="F644" s="55"/>
      <c r="G644" s="55"/>
      <c r="H644" s="91"/>
      <c r="I644" s="55"/>
      <c r="J644" s="55"/>
      <c r="K644" s="91"/>
      <c r="L644" s="55"/>
      <c r="M644" s="55"/>
      <c r="N644" s="91"/>
      <c r="O644" s="91"/>
      <c r="P644" s="91"/>
      <c r="Q644" s="108" t="s">
        <v>2</v>
      </c>
      <c r="R644" s="53" t="s">
        <v>2</v>
      </c>
      <c r="S644" s="56" t="s">
        <v>2</v>
      </c>
      <c r="T644" s="53" t="s">
        <v>2</v>
      </c>
      <c r="U644" s="108"/>
      <c r="V644" s="22"/>
    </row>
    <row r="645" spans="1:22" s="21" customFormat="1" ht="26.25" customHeight="1" x14ac:dyDescent="0.25">
      <c r="A645" s="56" t="s">
        <v>2</v>
      </c>
      <c r="B645" s="108" t="s">
        <v>2</v>
      </c>
      <c r="C645" s="53" t="s">
        <v>2</v>
      </c>
      <c r="D645" s="53"/>
      <c r="E645" s="54"/>
      <c r="F645" s="55"/>
      <c r="G645" s="55"/>
      <c r="H645" s="91"/>
      <c r="I645" s="55"/>
      <c r="J645" s="55"/>
      <c r="K645" s="91"/>
      <c r="L645" s="55"/>
      <c r="M645" s="55"/>
      <c r="N645" s="91"/>
      <c r="O645" s="91"/>
      <c r="P645" s="91"/>
      <c r="Q645" s="108" t="s">
        <v>2</v>
      </c>
      <c r="R645" s="53" t="s">
        <v>2</v>
      </c>
      <c r="S645" s="56" t="s">
        <v>2</v>
      </c>
      <c r="T645" s="53" t="s">
        <v>2</v>
      </c>
      <c r="U645" s="108"/>
      <c r="V645" s="22"/>
    </row>
    <row r="646" spans="1:22" s="21" customFormat="1" ht="26.25" customHeight="1" x14ac:dyDescent="0.25">
      <c r="A646" s="56" t="s">
        <v>2</v>
      </c>
      <c r="B646" s="108" t="s">
        <v>2</v>
      </c>
      <c r="C646" s="53" t="s">
        <v>2</v>
      </c>
      <c r="D646" s="53"/>
      <c r="E646" s="54"/>
      <c r="F646" s="55"/>
      <c r="G646" s="55"/>
      <c r="H646" s="91"/>
      <c r="I646" s="55"/>
      <c r="J646" s="55"/>
      <c r="K646" s="91"/>
      <c r="L646" s="55"/>
      <c r="M646" s="55"/>
      <c r="N646" s="91"/>
      <c r="O646" s="91"/>
      <c r="P646" s="91"/>
      <c r="Q646" s="108" t="s">
        <v>2</v>
      </c>
      <c r="R646" s="53" t="s">
        <v>2</v>
      </c>
      <c r="S646" s="56" t="s">
        <v>2</v>
      </c>
      <c r="T646" s="53" t="s">
        <v>2</v>
      </c>
      <c r="U646" s="108"/>
      <c r="V646" s="22"/>
    </row>
    <row r="647" spans="1:22" s="21" customFormat="1" ht="26.25" customHeight="1" x14ac:dyDescent="0.25">
      <c r="A647" s="56" t="s">
        <v>2</v>
      </c>
      <c r="B647" s="108" t="s">
        <v>2</v>
      </c>
      <c r="C647" s="53" t="s">
        <v>2</v>
      </c>
      <c r="D647" s="53"/>
      <c r="E647" s="54"/>
      <c r="F647" s="55"/>
      <c r="G647" s="55"/>
      <c r="H647" s="91"/>
      <c r="I647" s="55"/>
      <c r="J647" s="55"/>
      <c r="K647" s="91"/>
      <c r="L647" s="55"/>
      <c r="M647" s="55"/>
      <c r="N647" s="91"/>
      <c r="O647" s="91"/>
      <c r="P647" s="91"/>
      <c r="Q647" s="108" t="s">
        <v>2</v>
      </c>
      <c r="R647" s="53" t="s">
        <v>2</v>
      </c>
      <c r="S647" s="56" t="s">
        <v>2</v>
      </c>
      <c r="T647" s="53" t="s">
        <v>2</v>
      </c>
      <c r="U647" s="108"/>
      <c r="V647" s="22"/>
    </row>
    <row r="648" spans="1:22" s="21" customFormat="1" ht="26.25" customHeight="1" x14ac:dyDescent="0.25">
      <c r="A648" s="56" t="s">
        <v>2</v>
      </c>
      <c r="B648" s="108" t="s">
        <v>2</v>
      </c>
      <c r="C648" s="53" t="s">
        <v>2</v>
      </c>
      <c r="D648" s="53"/>
      <c r="E648" s="54"/>
      <c r="F648" s="55"/>
      <c r="G648" s="55"/>
      <c r="H648" s="91"/>
      <c r="I648" s="55"/>
      <c r="J648" s="55"/>
      <c r="K648" s="91"/>
      <c r="L648" s="55"/>
      <c r="M648" s="55"/>
      <c r="N648" s="91"/>
      <c r="O648" s="91"/>
      <c r="P648" s="91"/>
      <c r="Q648" s="108" t="s">
        <v>2</v>
      </c>
      <c r="R648" s="53" t="s">
        <v>2</v>
      </c>
      <c r="S648" s="56" t="s">
        <v>2</v>
      </c>
      <c r="T648" s="53" t="s">
        <v>2</v>
      </c>
      <c r="U648" s="108"/>
      <c r="V648" s="22"/>
    </row>
    <row r="649" spans="1:22" s="21" customFormat="1" ht="26.25" customHeight="1" x14ac:dyDescent="0.25">
      <c r="A649" s="56" t="s">
        <v>2</v>
      </c>
      <c r="B649" s="108" t="s">
        <v>2</v>
      </c>
      <c r="C649" s="53" t="s">
        <v>2</v>
      </c>
      <c r="D649" s="53"/>
      <c r="E649" s="54"/>
      <c r="F649" s="55"/>
      <c r="G649" s="55"/>
      <c r="H649" s="91"/>
      <c r="I649" s="55"/>
      <c r="J649" s="55"/>
      <c r="K649" s="91"/>
      <c r="L649" s="55"/>
      <c r="M649" s="55"/>
      <c r="N649" s="91"/>
      <c r="O649" s="91"/>
      <c r="P649" s="91"/>
      <c r="Q649" s="108" t="s">
        <v>2</v>
      </c>
      <c r="R649" s="53" t="s">
        <v>2</v>
      </c>
      <c r="S649" s="56" t="s">
        <v>2</v>
      </c>
      <c r="T649" s="53" t="s">
        <v>2</v>
      </c>
      <c r="U649" s="108"/>
      <c r="V649" s="22"/>
    </row>
    <row r="650" spans="1:22" s="21" customFormat="1" ht="26.25" customHeight="1" x14ac:dyDescent="0.25">
      <c r="A650" s="56" t="s">
        <v>2</v>
      </c>
      <c r="B650" s="108" t="s">
        <v>2</v>
      </c>
      <c r="C650" s="53" t="s">
        <v>2</v>
      </c>
      <c r="D650" s="53"/>
      <c r="E650" s="54"/>
      <c r="F650" s="55"/>
      <c r="G650" s="55"/>
      <c r="H650" s="91"/>
      <c r="I650" s="55"/>
      <c r="J650" s="55"/>
      <c r="K650" s="91"/>
      <c r="L650" s="55"/>
      <c r="M650" s="55"/>
      <c r="N650" s="91"/>
      <c r="O650" s="91"/>
      <c r="P650" s="91"/>
      <c r="Q650" s="108" t="s">
        <v>2</v>
      </c>
      <c r="R650" s="53" t="s">
        <v>2</v>
      </c>
      <c r="S650" s="56" t="s">
        <v>2</v>
      </c>
      <c r="T650" s="53" t="s">
        <v>2</v>
      </c>
      <c r="U650" s="108"/>
      <c r="V650" s="22"/>
    </row>
    <row r="651" spans="1:22" s="21" customFormat="1" ht="26.25" customHeight="1" x14ac:dyDescent="0.25">
      <c r="A651" s="56" t="s">
        <v>2</v>
      </c>
      <c r="B651" s="108" t="s">
        <v>2</v>
      </c>
      <c r="C651" s="53" t="s">
        <v>2</v>
      </c>
      <c r="D651" s="53"/>
      <c r="E651" s="54"/>
      <c r="F651" s="55"/>
      <c r="G651" s="55"/>
      <c r="H651" s="91"/>
      <c r="I651" s="55"/>
      <c r="J651" s="55"/>
      <c r="K651" s="91"/>
      <c r="L651" s="55"/>
      <c r="M651" s="55"/>
      <c r="N651" s="91"/>
      <c r="O651" s="91"/>
      <c r="P651" s="91"/>
      <c r="Q651" s="108" t="s">
        <v>2</v>
      </c>
      <c r="R651" s="53" t="s">
        <v>2</v>
      </c>
      <c r="S651" s="56" t="s">
        <v>2</v>
      </c>
      <c r="T651" s="53" t="s">
        <v>2</v>
      </c>
      <c r="U651" s="108"/>
      <c r="V651" s="22"/>
    </row>
    <row r="652" spans="1:22" s="21" customFormat="1" ht="26.25" customHeight="1" x14ac:dyDescent="0.25">
      <c r="A652" s="56" t="s">
        <v>2</v>
      </c>
      <c r="B652" s="108" t="s">
        <v>2</v>
      </c>
      <c r="C652" s="53" t="s">
        <v>2</v>
      </c>
      <c r="D652" s="53"/>
      <c r="E652" s="54"/>
      <c r="F652" s="55"/>
      <c r="G652" s="55"/>
      <c r="H652" s="91"/>
      <c r="I652" s="55"/>
      <c r="J652" s="55"/>
      <c r="K652" s="91"/>
      <c r="L652" s="55"/>
      <c r="M652" s="55"/>
      <c r="N652" s="91"/>
      <c r="O652" s="91"/>
      <c r="P652" s="91"/>
      <c r="Q652" s="108" t="s">
        <v>2</v>
      </c>
      <c r="R652" s="53" t="s">
        <v>2</v>
      </c>
      <c r="S652" s="56" t="s">
        <v>2</v>
      </c>
      <c r="T652" s="53" t="s">
        <v>2</v>
      </c>
      <c r="U652" s="108"/>
      <c r="V652" s="22"/>
    </row>
    <row r="653" spans="1:22" s="21" customFormat="1" ht="26.25" customHeight="1" x14ac:dyDescent="0.25">
      <c r="A653" s="56" t="s">
        <v>2</v>
      </c>
      <c r="B653" s="108" t="s">
        <v>2</v>
      </c>
      <c r="C653" s="53" t="s">
        <v>2</v>
      </c>
      <c r="D653" s="53"/>
      <c r="E653" s="54"/>
      <c r="F653" s="55"/>
      <c r="G653" s="55"/>
      <c r="H653" s="91"/>
      <c r="I653" s="55"/>
      <c r="J653" s="55"/>
      <c r="K653" s="91"/>
      <c r="L653" s="55"/>
      <c r="M653" s="55"/>
      <c r="N653" s="91"/>
      <c r="O653" s="91"/>
      <c r="P653" s="91"/>
      <c r="Q653" s="108" t="s">
        <v>2</v>
      </c>
      <c r="R653" s="53" t="s">
        <v>2</v>
      </c>
      <c r="S653" s="56" t="s">
        <v>2</v>
      </c>
      <c r="T653" s="53" t="s">
        <v>2</v>
      </c>
      <c r="U653" s="108"/>
      <c r="V653" s="22"/>
    </row>
    <row r="654" spans="1:22" s="21" customFormat="1" ht="26.25" customHeight="1" x14ac:dyDescent="0.25">
      <c r="A654" s="56" t="s">
        <v>2</v>
      </c>
      <c r="B654" s="108" t="s">
        <v>2</v>
      </c>
      <c r="C654" s="53" t="s">
        <v>2</v>
      </c>
      <c r="D654" s="53"/>
      <c r="E654" s="54"/>
      <c r="F654" s="55"/>
      <c r="G654" s="55"/>
      <c r="H654" s="91"/>
      <c r="I654" s="55"/>
      <c r="J654" s="55"/>
      <c r="K654" s="91"/>
      <c r="L654" s="55"/>
      <c r="M654" s="55"/>
      <c r="N654" s="91"/>
      <c r="O654" s="91"/>
      <c r="P654" s="91"/>
      <c r="Q654" s="108" t="s">
        <v>2</v>
      </c>
      <c r="R654" s="53" t="s">
        <v>2</v>
      </c>
      <c r="S654" s="56" t="s">
        <v>2</v>
      </c>
      <c r="T654" s="53" t="s">
        <v>2</v>
      </c>
      <c r="U654" s="108"/>
      <c r="V654" s="22"/>
    </row>
    <row r="655" spans="1:22" s="21" customFormat="1" ht="26.25" customHeight="1" x14ac:dyDescent="0.25">
      <c r="A655" s="56" t="s">
        <v>2</v>
      </c>
      <c r="B655" s="108" t="s">
        <v>2</v>
      </c>
      <c r="C655" s="53" t="s">
        <v>2</v>
      </c>
      <c r="D655" s="53"/>
      <c r="E655" s="54"/>
      <c r="F655" s="55"/>
      <c r="G655" s="55"/>
      <c r="H655" s="91"/>
      <c r="I655" s="55"/>
      <c r="J655" s="55"/>
      <c r="K655" s="91"/>
      <c r="L655" s="55"/>
      <c r="M655" s="55"/>
      <c r="N655" s="91"/>
      <c r="O655" s="91"/>
      <c r="P655" s="91"/>
      <c r="Q655" s="108" t="s">
        <v>2</v>
      </c>
      <c r="R655" s="53" t="s">
        <v>2</v>
      </c>
      <c r="S655" s="56" t="s">
        <v>2</v>
      </c>
      <c r="T655" s="53" t="s">
        <v>2</v>
      </c>
      <c r="U655" s="108"/>
      <c r="V655" s="22"/>
    </row>
    <row r="656" spans="1:22" s="21" customFormat="1" ht="6.95" customHeight="1" x14ac:dyDescent="0.25">
      <c r="A656" s="12"/>
      <c r="B656" s="103"/>
      <c r="C656" s="15"/>
      <c r="D656" s="15"/>
      <c r="E656" s="15"/>
      <c r="F656" s="15"/>
      <c r="G656" s="15"/>
      <c r="H656" s="15"/>
      <c r="I656" s="15"/>
      <c r="J656" s="15"/>
      <c r="K656" s="15"/>
      <c r="L656" s="15"/>
      <c r="M656" s="15"/>
      <c r="N656" s="15"/>
      <c r="O656" s="15"/>
      <c r="P656" s="15"/>
      <c r="Q656" s="15"/>
      <c r="R656" s="15"/>
      <c r="S656" s="15"/>
      <c r="T656" s="15"/>
      <c r="U656" s="15"/>
      <c r="V656" s="22"/>
    </row>
    <row r="657" spans="1:22" s="21" customFormat="1" ht="53.1" customHeight="1" x14ac:dyDescent="0.25">
      <c r="A657" s="11" t="s">
        <v>17</v>
      </c>
      <c r="B657" s="175"/>
      <c r="C657" s="176"/>
      <c r="D657" s="176"/>
      <c r="E657" s="176"/>
      <c r="F657" s="176"/>
      <c r="G657" s="176"/>
      <c r="H657" s="177"/>
      <c r="I657" s="15"/>
      <c r="J657" s="15"/>
      <c r="K657" s="15"/>
      <c r="L657" s="15"/>
      <c r="M657" s="15"/>
      <c r="N657" s="15"/>
      <c r="O657" s="15"/>
      <c r="P657" s="15"/>
      <c r="Q657" s="15"/>
      <c r="R657" s="15"/>
      <c r="S657" s="15"/>
      <c r="T657" s="15"/>
      <c r="U657" s="15"/>
      <c r="V657" s="22"/>
    </row>
    <row r="658" spans="1:22" s="24" customFormat="1" ht="6.95" customHeight="1" thickBot="1" x14ac:dyDescent="0.3">
      <c r="A658" s="13"/>
      <c r="B658" s="14"/>
      <c r="C658" s="25"/>
      <c r="D658" s="25"/>
      <c r="E658" s="25"/>
      <c r="F658" s="25"/>
      <c r="G658" s="25"/>
      <c r="H658" s="25"/>
      <c r="I658" s="25"/>
      <c r="J658" s="25"/>
      <c r="K658" s="25"/>
      <c r="L658" s="25"/>
      <c r="M658" s="25"/>
      <c r="N658" s="25"/>
      <c r="O658" s="25"/>
      <c r="P658" s="25"/>
      <c r="Q658" s="25"/>
      <c r="R658" s="25"/>
      <c r="S658" s="25"/>
      <c r="T658" s="25"/>
      <c r="U658" s="25"/>
      <c r="V658" s="26"/>
    </row>
    <row r="659" spans="1:22" s="21" customFormat="1" ht="18" customHeight="1" x14ac:dyDescent="0.25">
      <c r="A659" s="17" t="s">
        <v>41</v>
      </c>
      <c r="B659" s="74" t="s">
        <v>129</v>
      </c>
      <c r="C659" s="171"/>
      <c r="D659" s="172"/>
      <c r="E659" s="19"/>
      <c r="F659" s="19"/>
      <c r="G659" s="18"/>
      <c r="H659" s="18"/>
      <c r="I659" s="18"/>
      <c r="J659" s="18"/>
      <c r="K659" s="18"/>
      <c r="L659" s="18"/>
      <c r="M659" s="18"/>
      <c r="N659" s="18"/>
      <c r="O659" s="18"/>
      <c r="P659" s="18"/>
      <c r="Q659" s="18"/>
      <c r="R659" s="18"/>
      <c r="S659" s="18"/>
      <c r="T659" s="18"/>
      <c r="U659" s="18"/>
      <c r="V659" s="20"/>
    </row>
    <row r="660" spans="1:22" s="21" customFormat="1" ht="6.95" customHeight="1" x14ac:dyDescent="0.25">
      <c r="A660" s="10"/>
      <c r="B660" s="6"/>
      <c r="C660" s="6"/>
      <c r="D660" s="6"/>
      <c r="E660" s="6"/>
      <c r="F660" s="6"/>
      <c r="G660" s="15"/>
      <c r="H660" s="15"/>
      <c r="I660" s="15"/>
      <c r="J660" s="15"/>
      <c r="K660" s="15"/>
      <c r="L660" s="15"/>
      <c r="M660" s="15"/>
      <c r="N660" s="15"/>
      <c r="O660" s="15"/>
      <c r="P660" s="15"/>
      <c r="Q660" s="15"/>
      <c r="R660" s="15"/>
      <c r="S660" s="15"/>
      <c r="T660" s="15"/>
      <c r="U660" s="15"/>
      <c r="V660" s="22"/>
    </row>
    <row r="661" spans="1:22" s="21" customFormat="1" ht="30" customHeight="1" x14ac:dyDescent="0.25">
      <c r="A661" s="11" t="s">
        <v>18</v>
      </c>
      <c r="B661" s="108"/>
      <c r="C661" s="106" t="s">
        <v>16</v>
      </c>
      <c r="D661" s="173"/>
      <c r="E661" s="174"/>
      <c r="F661" s="105" t="s">
        <v>471</v>
      </c>
      <c r="G661" s="92"/>
      <c r="H661" s="15"/>
      <c r="I661" s="15"/>
      <c r="J661" s="15"/>
      <c r="K661" s="15"/>
      <c r="L661" s="15"/>
      <c r="M661" s="15"/>
      <c r="N661" s="15"/>
      <c r="O661" s="15"/>
      <c r="P661" s="15"/>
      <c r="Q661" s="15"/>
      <c r="R661" s="15"/>
      <c r="S661" s="15"/>
      <c r="T661" s="15"/>
      <c r="U661" s="15"/>
      <c r="V661" s="22"/>
    </row>
    <row r="662" spans="1:22" s="21" customFormat="1" ht="9" customHeight="1" x14ac:dyDescent="0.25">
      <c r="A662" s="11"/>
      <c r="B662" s="105"/>
      <c r="C662" s="23"/>
      <c r="D662" s="23"/>
      <c r="E662" s="15"/>
      <c r="F662" s="15"/>
      <c r="G662" s="15"/>
      <c r="H662" s="15"/>
      <c r="I662" s="15"/>
      <c r="J662" s="15"/>
      <c r="K662" s="15"/>
      <c r="L662" s="15"/>
      <c r="M662" s="15"/>
      <c r="N662" s="15"/>
      <c r="O662" s="15"/>
      <c r="P662" s="15"/>
      <c r="Q662" s="15"/>
      <c r="R662" s="15"/>
      <c r="S662" s="15"/>
      <c r="T662" s="15"/>
      <c r="U662" s="15"/>
      <c r="V662" s="22"/>
    </row>
    <row r="663" spans="1:22" s="21" customFormat="1" ht="25.5" customHeight="1" x14ac:dyDescent="0.25">
      <c r="A663" s="11" t="s">
        <v>127</v>
      </c>
      <c r="B663" s="92"/>
      <c r="C663" s="105" t="s">
        <v>122</v>
      </c>
      <c r="D663" s="92"/>
      <c r="E663" s="160" t="s">
        <v>123</v>
      </c>
      <c r="F663" s="161"/>
      <c r="G663" s="92"/>
      <c r="H663" s="160" t="s">
        <v>124</v>
      </c>
      <c r="I663" s="162"/>
      <c r="J663" s="185" t="s">
        <v>2</v>
      </c>
      <c r="K663" s="186"/>
      <c r="L663" s="15"/>
      <c r="M663" s="15"/>
      <c r="N663" s="15"/>
      <c r="O663" s="15"/>
      <c r="P663" s="15"/>
      <c r="Q663" s="15"/>
      <c r="R663" s="15"/>
      <c r="S663" s="15"/>
      <c r="T663" s="15"/>
      <c r="U663" s="15"/>
      <c r="V663" s="22"/>
    </row>
    <row r="664" spans="1:22" s="21" customFormat="1" ht="12.75" customHeight="1" x14ac:dyDescent="0.25">
      <c r="A664" s="142" t="s">
        <v>128</v>
      </c>
      <c r="B664" s="143"/>
      <c r="C664" s="143"/>
      <c r="D664" s="143"/>
      <c r="E664" s="143"/>
      <c r="F664" s="15"/>
      <c r="G664" s="16"/>
      <c r="H664" s="15"/>
      <c r="I664" s="15"/>
      <c r="J664" s="15"/>
      <c r="K664" s="15"/>
      <c r="L664" s="15"/>
      <c r="M664" s="15"/>
      <c r="N664" s="15"/>
      <c r="O664" s="15"/>
      <c r="P664" s="15"/>
      <c r="Q664" s="15"/>
      <c r="R664" s="15"/>
      <c r="S664" s="15"/>
      <c r="T664" s="15"/>
      <c r="U664" s="15"/>
      <c r="V664" s="22"/>
    </row>
    <row r="665" spans="1:22" s="30" customFormat="1" ht="12.75" x14ac:dyDescent="0.2">
      <c r="A665" s="144"/>
      <c r="B665" s="145"/>
      <c r="C665" s="145"/>
      <c r="D665" s="145"/>
      <c r="E665" s="145"/>
      <c r="F665" s="146" t="s">
        <v>11</v>
      </c>
      <c r="G665" s="147"/>
      <c r="H665" s="147"/>
      <c r="I665" s="146" t="s">
        <v>12</v>
      </c>
      <c r="J665" s="147"/>
      <c r="K665" s="147"/>
      <c r="L665" s="146" t="s">
        <v>13</v>
      </c>
      <c r="M665" s="147"/>
      <c r="N665" s="147"/>
      <c r="O665" s="28"/>
      <c r="P665" s="28"/>
      <c r="Q665" s="28"/>
      <c r="R665" s="28"/>
      <c r="S665" s="28"/>
      <c r="T665" s="28"/>
      <c r="U665" s="28"/>
      <c r="V665" s="29"/>
    </row>
    <row r="666" spans="1:22" s="34" customFormat="1" ht="52.5" customHeight="1" x14ac:dyDescent="0.2">
      <c r="A666" s="48" t="s">
        <v>1</v>
      </c>
      <c r="B666" s="31" t="s">
        <v>3</v>
      </c>
      <c r="C666" s="31" t="s">
        <v>473</v>
      </c>
      <c r="D666" s="31" t="s">
        <v>474</v>
      </c>
      <c r="E666" s="31" t="s">
        <v>472</v>
      </c>
      <c r="F666" s="107" t="s">
        <v>99</v>
      </c>
      <c r="G666" s="107" t="s">
        <v>100</v>
      </c>
      <c r="H666" s="107" t="s">
        <v>101</v>
      </c>
      <c r="I666" s="107" t="s">
        <v>102</v>
      </c>
      <c r="J666" s="107" t="s">
        <v>103</v>
      </c>
      <c r="K666" s="107" t="s">
        <v>104</v>
      </c>
      <c r="L666" s="107" t="s">
        <v>105</v>
      </c>
      <c r="M666" s="107" t="s">
        <v>106</v>
      </c>
      <c r="N666" s="107" t="s">
        <v>107</v>
      </c>
      <c r="O666" s="31" t="s">
        <v>10</v>
      </c>
      <c r="P666" s="31" t="s">
        <v>82</v>
      </c>
      <c r="Q666" s="31" t="s">
        <v>83</v>
      </c>
      <c r="R666" s="31" t="s">
        <v>475</v>
      </c>
      <c r="S666" s="31" t="s">
        <v>476</v>
      </c>
      <c r="T666" s="31" t="s">
        <v>649</v>
      </c>
      <c r="U666" s="31" t="s">
        <v>477</v>
      </c>
      <c r="V666" s="33"/>
    </row>
    <row r="667" spans="1:22" s="21" customFormat="1" ht="26.25" customHeight="1" x14ac:dyDescent="0.25">
      <c r="A667" s="56" t="s">
        <v>2</v>
      </c>
      <c r="B667" s="117" t="s">
        <v>2</v>
      </c>
      <c r="C667" s="53" t="s">
        <v>2</v>
      </c>
      <c r="D667" s="53"/>
      <c r="E667" s="54"/>
      <c r="F667" s="55"/>
      <c r="G667" s="55"/>
      <c r="H667" s="91"/>
      <c r="I667" s="55"/>
      <c r="J667" s="55"/>
      <c r="K667" s="91"/>
      <c r="L667" s="55"/>
      <c r="M667" s="55"/>
      <c r="N667" s="91"/>
      <c r="O667" s="91"/>
      <c r="P667" s="91"/>
      <c r="Q667" s="117" t="s">
        <v>2</v>
      </c>
      <c r="R667" s="53" t="s">
        <v>2</v>
      </c>
      <c r="S667" s="56" t="s">
        <v>2</v>
      </c>
      <c r="T667" s="53" t="s">
        <v>2</v>
      </c>
      <c r="U667" s="117"/>
      <c r="V667" s="22"/>
    </row>
    <row r="668" spans="1:22" s="21" customFormat="1" ht="26.25" customHeight="1" x14ac:dyDescent="0.25">
      <c r="A668" s="56" t="s">
        <v>2</v>
      </c>
      <c r="B668" s="108" t="s">
        <v>2</v>
      </c>
      <c r="C668" s="53" t="s">
        <v>2</v>
      </c>
      <c r="D668" s="53"/>
      <c r="E668" s="54"/>
      <c r="F668" s="55"/>
      <c r="G668" s="55"/>
      <c r="H668" s="91"/>
      <c r="I668" s="55"/>
      <c r="J668" s="55"/>
      <c r="K668" s="91"/>
      <c r="L668" s="55"/>
      <c r="M668" s="55"/>
      <c r="N668" s="91"/>
      <c r="O668" s="91"/>
      <c r="P668" s="91"/>
      <c r="Q668" s="108" t="s">
        <v>2</v>
      </c>
      <c r="R668" s="53" t="s">
        <v>2</v>
      </c>
      <c r="S668" s="56" t="s">
        <v>2</v>
      </c>
      <c r="T668" s="53" t="s">
        <v>2</v>
      </c>
      <c r="U668" s="108"/>
      <c r="V668" s="22"/>
    </row>
    <row r="669" spans="1:22" s="21" customFormat="1" ht="26.25" customHeight="1" x14ac:dyDescent="0.25">
      <c r="A669" s="56" t="s">
        <v>2</v>
      </c>
      <c r="B669" s="108" t="s">
        <v>2</v>
      </c>
      <c r="C669" s="53" t="s">
        <v>2</v>
      </c>
      <c r="D669" s="53"/>
      <c r="E669" s="54"/>
      <c r="F669" s="55"/>
      <c r="G669" s="55"/>
      <c r="H669" s="91"/>
      <c r="I669" s="55"/>
      <c r="J669" s="55"/>
      <c r="K669" s="91"/>
      <c r="L669" s="55"/>
      <c r="M669" s="55"/>
      <c r="N669" s="91"/>
      <c r="O669" s="91"/>
      <c r="P669" s="91"/>
      <c r="Q669" s="108" t="s">
        <v>2</v>
      </c>
      <c r="R669" s="53" t="s">
        <v>2</v>
      </c>
      <c r="S669" s="56" t="s">
        <v>2</v>
      </c>
      <c r="T669" s="53" t="s">
        <v>2</v>
      </c>
      <c r="U669" s="108"/>
      <c r="V669" s="22"/>
    </row>
    <row r="670" spans="1:22" s="21" customFormat="1" ht="26.25" customHeight="1" x14ac:dyDescent="0.25">
      <c r="A670" s="56" t="s">
        <v>2</v>
      </c>
      <c r="B670" s="108" t="s">
        <v>2</v>
      </c>
      <c r="C670" s="53" t="s">
        <v>2</v>
      </c>
      <c r="D670" s="53"/>
      <c r="E670" s="54"/>
      <c r="F670" s="55"/>
      <c r="G670" s="55"/>
      <c r="H670" s="91"/>
      <c r="I670" s="55"/>
      <c r="J670" s="55"/>
      <c r="K670" s="91"/>
      <c r="L670" s="55"/>
      <c r="M670" s="55"/>
      <c r="N670" s="91"/>
      <c r="O670" s="91"/>
      <c r="P670" s="91"/>
      <c r="Q670" s="108" t="s">
        <v>2</v>
      </c>
      <c r="R670" s="53" t="s">
        <v>2</v>
      </c>
      <c r="S670" s="56" t="s">
        <v>2</v>
      </c>
      <c r="T670" s="53" t="s">
        <v>2</v>
      </c>
      <c r="U670" s="108"/>
      <c r="V670" s="22"/>
    </row>
    <row r="671" spans="1:22" s="21" customFormat="1" ht="26.25" customHeight="1" x14ac:dyDescent="0.25">
      <c r="A671" s="56" t="s">
        <v>2</v>
      </c>
      <c r="B671" s="108" t="s">
        <v>2</v>
      </c>
      <c r="C671" s="53" t="s">
        <v>2</v>
      </c>
      <c r="D671" s="53"/>
      <c r="E671" s="54"/>
      <c r="F671" s="55"/>
      <c r="G671" s="55"/>
      <c r="H671" s="91"/>
      <c r="I671" s="55"/>
      <c r="J671" s="55"/>
      <c r="K671" s="91"/>
      <c r="L671" s="55"/>
      <c r="M671" s="55"/>
      <c r="N671" s="91"/>
      <c r="O671" s="91"/>
      <c r="P671" s="91"/>
      <c r="Q671" s="108" t="s">
        <v>2</v>
      </c>
      <c r="R671" s="53" t="s">
        <v>2</v>
      </c>
      <c r="S671" s="56" t="s">
        <v>2</v>
      </c>
      <c r="T671" s="53" t="s">
        <v>2</v>
      </c>
      <c r="U671" s="108"/>
      <c r="V671" s="22"/>
    </row>
    <row r="672" spans="1:22" s="21" customFormat="1" ht="26.25" customHeight="1" x14ac:dyDescent="0.25">
      <c r="A672" s="56" t="s">
        <v>2</v>
      </c>
      <c r="B672" s="108" t="s">
        <v>2</v>
      </c>
      <c r="C672" s="53" t="s">
        <v>2</v>
      </c>
      <c r="D672" s="53"/>
      <c r="E672" s="54"/>
      <c r="F672" s="55"/>
      <c r="G672" s="55"/>
      <c r="H672" s="91"/>
      <c r="I672" s="55"/>
      <c r="J672" s="55"/>
      <c r="K672" s="91"/>
      <c r="L672" s="55"/>
      <c r="M672" s="55"/>
      <c r="N672" s="91"/>
      <c r="O672" s="91"/>
      <c r="P672" s="91"/>
      <c r="Q672" s="108" t="s">
        <v>2</v>
      </c>
      <c r="R672" s="53" t="s">
        <v>2</v>
      </c>
      <c r="S672" s="56" t="s">
        <v>2</v>
      </c>
      <c r="T672" s="53" t="s">
        <v>2</v>
      </c>
      <c r="U672" s="108"/>
      <c r="V672" s="22"/>
    </row>
    <row r="673" spans="1:22" s="21" customFormat="1" ht="26.25" customHeight="1" x14ac:dyDescent="0.25">
      <c r="A673" s="56" t="s">
        <v>2</v>
      </c>
      <c r="B673" s="108" t="s">
        <v>2</v>
      </c>
      <c r="C673" s="53" t="s">
        <v>2</v>
      </c>
      <c r="D673" s="53"/>
      <c r="E673" s="54"/>
      <c r="F673" s="55"/>
      <c r="G673" s="55"/>
      <c r="H673" s="91"/>
      <c r="I673" s="55"/>
      <c r="J673" s="55"/>
      <c r="K673" s="91"/>
      <c r="L673" s="55"/>
      <c r="M673" s="55"/>
      <c r="N673" s="91"/>
      <c r="O673" s="91"/>
      <c r="P673" s="91"/>
      <c r="Q673" s="108" t="s">
        <v>2</v>
      </c>
      <c r="R673" s="53" t="s">
        <v>2</v>
      </c>
      <c r="S673" s="56" t="s">
        <v>2</v>
      </c>
      <c r="T673" s="53" t="s">
        <v>2</v>
      </c>
      <c r="U673" s="108"/>
      <c r="V673" s="22"/>
    </row>
    <row r="674" spans="1:22" s="21" customFormat="1" ht="26.25" customHeight="1" x14ac:dyDescent="0.25">
      <c r="A674" s="56" t="s">
        <v>2</v>
      </c>
      <c r="B674" s="108" t="s">
        <v>2</v>
      </c>
      <c r="C674" s="53" t="s">
        <v>2</v>
      </c>
      <c r="D674" s="53"/>
      <c r="E674" s="54"/>
      <c r="F674" s="55"/>
      <c r="G674" s="55"/>
      <c r="H674" s="91"/>
      <c r="I674" s="55"/>
      <c r="J674" s="55"/>
      <c r="K674" s="91"/>
      <c r="L674" s="55"/>
      <c r="M674" s="55"/>
      <c r="N674" s="91"/>
      <c r="O674" s="91"/>
      <c r="P674" s="91"/>
      <c r="Q674" s="108" t="s">
        <v>2</v>
      </c>
      <c r="R674" s="53" t="s">
        <v>2</v>
      </c>
      <c r="S674" s="56" t="s">
        <v>2</v>
      </c>
      <c r="T674" s="53" t="s">
        <v>2</v>
      </c>
      <c r="U674" s="108"/>
      <c r="V674" s="22"/>
    </row>
    <row r="675" spans="1:22" s="21" customFormat="1" ht="26.25" customHeight="1" x14ac:dyDescent="0.25">
      <c r="A675" s="56" t="s">
        <v>2</v>
      </c>
      <c r="B675" s="108" t="s">
        <v>2</v>
      </c>
      <c r="C675" s="53" t="s">
        <v>2</v>
      </c>
      <c r="D675" s="53"/>
      <c r="E675" s="54"/>
      <c r="F675" s="55"/>
      <c r="G675" s="55"/>
      <c r="H675" s="91"/>
      <c r="I675" s="55"/>
      <c r="J675" s="55"/>
      <c r="K675" s="91"/>
      <c r="L675" s="55"/>
      <c r="M675" s="55"/>
      <c r="N675" s="91"/>
      <c r="O675" s="91"/>
      <c r="P675" s="91"/>
      <c r="Q675" s="108" t="s">
        <v>2</v>
      </c>
      <c r="R675" s="53" t="s">
        <v>2</v>
      </c>
      <c r="S675" s="56" t="s">
        <v>2</v>
      </c>
      <c r="T675" s="53" t="s">
        <v>2</v>
      </c>
      <c r="U675" s="108"/>
      <c r="V675" s="22"/>
    </row>
    <row r="676" spans="1:22" s="21" customFormat="1" ht="26.25" customHeight="1" x14ac:dyDescent="0.25">
      <c r="A676" s="56" t="s">
        <v>2</v>
      </c>
      <c r="B676" s="108" t="s">
        <v>2</v>
      </c>
      <c r="C676" s="53" t="s">
        <v>2</v>
      </c>
      <c r="D676" s="53"/>
      <c r="E676" s="54"/>
      <c r="F676" s="55"/>
      <c r="G676" s="55"/>
      <c r="H676" s="91"/>
      <c r="I676" s="55"/>
      <c r="J676" s="55"/>
      <c r="K676" s="91"/>
      <c r="L676" s="55"/>
      <c r="M676" s="55"/>
      <c r="N676" s="91"/>
      <c r="O676" s="91"/>
      <c r="P676" s="91"/>
      <c r="Q676" s="108" t="s">
        <v>2</v>
      </c>
      <c r="R676" s="53" t="s">
        <v>2</v>
      </c>
      <c r="S676" s="56" t="s">
        <v>2</v>
      </c>
      <c r="T676" s="53" t="s">
        <v>2</v>
      </c>
      <c r="U676" s="108"/>
      <c r="V676" s="22"/>
    </row>
    <row r="677" spans="1:22" s="21" customFormat="1" ht="26.25" customHeight="1" x14ac:dyDescent="0.25">
      <c r="A677" s="56" t="s">
        <v>2</v>
      </c>
      <c r="B677" s="108" t="s">
        <v>2</v>
      </c>
      <c r="C677" s="53" t="s">
        <v>2</v>
      </c>
      <c r="D677" s="53"/>
      <c r="E677" s="54"/>
      <c r="F677" s="55"/>
      <c r="G677" s="55"/>
      <c r="H677" s="91"/>
      <c r="I677" s="55"/>
      <c r="J677" s="55"/>
      <c r="K677" s="91"/>
      <c r="L677" s="55"/>
      <c r="M677" s="55"/>
      <c r="N677" s="91"/>
      <c r="O677" s="91"/>
      <c r="P677" s="91"/>
      <c r="Q677" s="108" t="s">
        <v>2</v>
      </c>
      <c r="R677" s="53" t="s">
        <v>2</v>
      </c>
      <c r="S677" s="56" t="s">
        <v>2</v>
      </c>
      <c r="T677" s="53" t="s">
        <v>2</v>
      </c>
      <c r="U677" s="108"/>
      <c r="V677" s="22"/>
    </row>
    <row r="678" spans="1:22" s="21" customFormat="1" ht="26.25" customHeight="1" x14ac:dyDescent="0.25">
      <c r="A678" s="56" t="s">
        <v>2</v>
      </c>
      <c r="B678" s="108" t="s">
        <v>2</v>
      </c>
      <c r="C678" s="53" t="s">
        <v>2</v>
      </c>
      <c r="D678" s="53"/>
      <c r="E678" s="54"/>
      <c r="F678" s="55"/>
      <c r="G678" s="55"/>
      <c r="H678" s="91"/>
      <c r="I678" s="55"/>
      <c r="J678" s="55"/>
      <c r="K678" s="91"/>
      <c r="L678" s="55"/>
      <c r="M678" s="55"/>
      <c r="N678" s="91"/>
      <c r="O678" s="91"/>
      <c r="P678" s="91"/>
      <c r="Q678" s="108" t="s">
        <v>2</v>
      </c>
      <c r="R678" s="53" t="s">
        <v>2</v>
      </c>
      <c r="S678" s="56" t="s">
        <v>2</v>
      </c>
      <c r="T678" s="53" t="s">
        <v>2</v>
      </c>
      <c r="U678" s="108"/>
      <c r="V678" s="22"/>
    </row>
    <row r="679" spans="1:22" s="21" customFormat="1" ht="26.25" customHeight="1" x14ac:dyDescent="0.25">
      <c r="A679" s="56" t="s">
        <v>2</v>
      </c>
      <c r="B679" s="108" t="s">
        <v>2</v>
      </c>
      <c r="C679" s="53" t="s">
        <v>2</v>
      </c>
      <c r="D679" s="53"/>
      <c r="E679" s="54"/>
      <c r="F679" s="55"/>
      <c r="G679" s="55"/>
      <c r="H679" s="91"/>
      <c r="I679" s="55"/>
      <c r="J679" s="55"/>
      <c r="K679" s="91"/>
      <c r="L679" s="55"/>
      <c r="M679" s="55"/>
      <c r="N679" s="91"/>
      <c r="O679" s="91"/>
      <c r="P679" s="91"/>
      <c r="Q679" s="108" t="s">
        <v>2</v>
      </c>
      <c r="R679" s="53" t="s">
        <v>2</v>
      </c>
      <c r="S679" s="56" t="s">
        <v>2</v>
      </c>
      <c r="T679" s="53" t="s">
        <v>2</v>
      </c>
      <c r="U679" s="108"/>
      <c r="V679" s="22"/>
    </row>
    <row r="680" spans="1:22" s="21" customFormat="1" ht="26.25" customHeight="1" x14ac:dyDescent="0.25">
      <c r="A680" s="56" t="s">
        <v>2</v>
      </c>
      <c r="B680" s="108" t="s">
        <v>2</v>
      </c>
      <c r="C680" s="53" t="s">
        <v>2</v>
      </c>
      <c r="D680" s="53"/>
      <c r="E680" s="54"/>
      <c r="F680" s="55"/>
      <c r="G680" s="55"/>
      <c r="H680" s="91"/>
      <c r="I680" s="55"/>
      <c r="J680" s="55"/>
      <c r="K680" s="91"/>
      <c r="L680" s="55"/>
      <c r="M680" s="55"/>
      <c r="N680" s="91"/>
      <c r="O680" s="91"/>
      <c r="P680" s="91"/>
      <c r="Q680" s="108" t="s">
        <v>2</v>
      </c>
      <c r="R680" s="53" t="s">
        <v>2</v>
      </c>
      <c r="S680" s="56" t="s">
        <v>2</v>
      </c>
      <c r="T680" s="53" t="s">
        <v>2</v>
      </c>
      <c r="U680" s="108"/>
      <c r="V680" s="22"/>
    </row>
    <row r="681" spans="1:22" s="21" customFormat="1" ht="26.25" customHeight="1" x14ac:dyDescent="0.25">
      <c r="A681" s="56" t="s">
        <v>2</v>
      </c>
      <c r="B681" s="108" t="s">
        <v>2</v>
      </c>
      <c r="C681" s="53" t="s">
        <v>2</v>
      </c>
      <c r="D681" s="53"/>
      <c r="E681" s="54"/>
      <c r="F681" s="55"/>
      <c r="G681" s="55"/>
      <c r="H681" s="91"/>
      <c r="I681" s="55"/>
      <c r="J681" s="55"/>
      <c r="K681" s="91"/>
      <c r="L681" s="55"/>
      <c r="M681" s="55"/>
      <c r="N681" s="91"/>
      <c r="O681" s="91"/>
      <c r="P681" s="91"/>
      <c r="Q681" s="108" t="s">
        <v>2</v>
      </c>
      <c r="R681" s="53" t="s">
        <v>2</v>
      </c>
      <c r="S681" s="56" t="s">
        <v>2</v>
      </c>
      <c r="T681" s="53" t="s">
        <v>2</v>
      </c>
      <c r="U681" s="108"/>
      <c r="V681" s="22"/>
    </row>
    <row r="682" spans="1:22" s="21" customFormat="1" ht="26.25" customHeight="1" x14ac:dyDescent="0.25">
      <c r="A682" s="56" t="s">
        <v>2</v>
      </c>
      <c r="B682" s="108" t="s">
        <v>2</v>
      </c>
      <c r="C682" s="53" t="s">
        <v>2</v>
      </c>
      <c r="D682" s="53"/>
      <c r="E682" s="54"/>
      <c r="F682" s="55"/>
      <c r="G682" s="55"/>
      <c r="H682" s="91"/>
      <c r="I682" s="55"/>
      <c r="J682" s="55"/>
      <c r="K682" s="91"/>
      <c r="L682" s="55"/>
      <c r="M682" s="55"/>
      <c r="N682" s="91"/>
      <c r="O682" s="91"/>
      <c r="P682" s="91"/>
      <c r="Q682" s="108" t="s">
        <v>2</v>
      </c>
      <c r="R682" s="53" t="s">
        <v>2</v>
      </c>
      <c r="S682" s="56" t="s">
        <v>2</v>
      </c>
      <c r="T682" s="53" t="s">
        <v>2</v>
      </c>
      <c r="U682" s="108"/>
      <c r="V682" s="22"/>
    </row>
    <row r="683" spans="1:22" s="21" customFormat="1" ht="26.25" customHeight="1" x14ac:dyDescent="0.25">
      <c r="A683" s="56" t="s">
        <v>2</v>
      </c>
      <c r="B683" s="108" t="s">
        <v>2</v>
      </c>
      <c r="C683" s="53" t="s">
        <v>2</v>
      </c>
      <c r="D683" s="53"/>
      <c r="E683" s="54"/>
      <c r="F683" s="55"/>
      <c r="G683" s="55"/>
      <c r="H683" s="91"/>
      <c r="I683" s="55"/>
      <c r="J683" s="55"/>
      <c r="K683" s="91"/>
      <c r="L683" s="55"/>
      <c r="M683" s="55"/>
      <c r="N683" s="91"/>
      <c r="O683" s="91"/>
      <c r="P683" s="91"/>
      <c r="Q683" s="108" t="s">
        <v>2</v>
      </c>
      <c r="R683" s="53" t="s">
        <v>2</v>
      </c>
      <c r="S683" s="56" t="s">
        <v>2</v>
      </c>
      <c r="T683" s="53" t="s">
        <v>2</v>
      </c>
      <c r="U683" s="108"/>
      <c r="V683" s="22"/>
    </row>
    <row r="684" spans="1:22" s="21" customFormat="1" ht="6.95" customHeight="1" x14ac:dyDescent="0.25">
      <c r="A684" s="12"/>
      <c r="B684" s="103"/>
      <c r="C684" s="15"/>
      <c r="D684" s="15"/>
      <c r="E684" s="15"/>
      <c r="F684" s="15"/>
      <c r="G684" s="15"/>
      <c r="H684" s="15"/>
      <c r="I684" s="15"/>
      <c r="J684" s="15"/>
      <c r="K684" s="15"/>
      <c r="L684" s="15"/>
      <c r="M684" s="15"/>
      <c r="N684" s="15"/>
      <c r="O684" s="15"/>
      <c r="P684" s="15"/>
      <c r="Q684" s="15"/>
      <c r="R684" s="15"/>
      <c r="S684" s="15"/>
      <c r="T684" s="15"/>
      <c r="U684" s="15"/>
      <c r="V684" s="22"/>
    </row>
    <row r="685" spans="1:22" s="21" customFormat="1" ht="53.1" customHeight="1" x14ac:dyDescent="0.25">
      <c r="A685" s="11" t="s">
        <v>17</v>
      </c>
      <c r="B685" s="175"/>
      <c r="C685" s="176"/>
      <c r="D685" s="176"/>
      <c r="E685" s="176"/>
      <c r="F685" s="176"/>
      <c r="G685" s="176"/>
      <c r="H685" s="177"/>
      <c r="I685" s="15"/>
      <c r="J685" s="15"/>
      <c r="K685" s="15"/>
      <c r="L685" s="15"/>
      <c r="M685" s="15"/>
      <c r="N685" s="15"/>
      <c r="O685" s="15"/>
      <c r="P685" s="15"/>
      <c r="Q685" s="15"/>
      <c r="R685" s="15"/>
      <c r="S685" s="15"/>
      <c r="T685" s="15"/>
      <c r="U685" s="15"/>
      <c r="V685" s="22"/>
    </row>
    <row r="686" spans="1:22" s="24" customFormat="1" ht="6.95" customHeight="1" thickBot="1" x14ac:dyDescent="0.3">
      <c r="A686" s="13"/>
      <c r="B686" s="14"/>
      <c r="C686" s="25"/>
      <c r="D686" s="25"/>
      <c r="E686" s="25"/>
      <c r="F686" s="25"/>
      <c r="G686" s="25"/>
      <c r="H686" s="25"/>
      <c r="I686" s="25"/>
      <c r="J686" s="25"/>
      <c r="K686" s="25"/>
      <c r="L686" s="25"/>
      <c r="M686" s="25"/>
      <c r="N686" s="25"/>
      <c r="O686" s="25"/>
      <c r="P686" s="25"/>
      <c r="Q686" s="25"/>
      <c r="R686" s="25"/>
      <c r="S686" s="25"/>
      <c r="T686" s="25"/>
      <c r="U686" s="25"/>
      <c r="V686" s="26"/>
    </row>
    <row r="687" spans="1:22" s="21" customFormat="1" ht="18" customHeight="1" x14ac:dyDescent="0.25">
      <c r="A687" s="17" t="s">
        <v>42</v>
      </c>
      <c r="B687" s="74" t="s">
        <v>129</v>
      </c>
      <c r="C687" s="171"/>
      <c r="D687" s="172"/>
      <c r="E687" s="19"/>
      <c r="F687" s="19"/>
      <c r="G687" s="18"/>
      <c r="H687" s="18"/>
      <c r="I687" s="18"/>
      <c r="J687" s="18"/>
      <c r="K687" s="18"/>
      <c r="L687" s="18"/>
      <c r="M687" s="18"/>
      <c r="N687" s="18"/>
      <c r="O687" s="18"/>
      <c r="P687" s="18"/>
      <c r="Q687" s="18"/>
      <c r="R687" s="18"/>
      <c r="S687" s="18"/>
      <c r="T687" s="18"/>
      <c r="U687" s="18"/>
      <c r="V687" s="20"/>
    </row>
    <row r="688" spans="1:22" s="21" customFormat="1" ht="6.95" customHeight="1" x14ac:dyDescent="0.25">
      <c r="A688" s="10"/>
      <c r="B688" s="6"/>
      <c r="C688" s="6"/>
      <c r="D688" s="6"/>
      <c r="E688" s="6"/>
      <c r="F688" s="6"/>
      <c r="G688" s="15"/>
      <c r="H688" s="15"/>
      <c r="I688" s="15"/>
      <c r="J688" s="15"/>
      <c r="K688" s="15"/>
      <c r="L688" s="15"/>
      <c r="M688" s="15"/>
      <c r="N688" s="15"/>
      <c r="O688" s="15"/>
      <c r="P688" s="15"/>
      <c r="Q688" s="15"/>
      <c r="R688" s="15"/>
      <c r="S688" s="15"/>
      <c r="T688" s="15"/>
      <c r="U688" s="15"/>
      <c r="V688" s="22"/>
    </row>
    <row r="689" spans="1:22" s="21" customFormat="1" ht="30" customHeight="1" x14ac:dyDescent="0.25">
      <c r="A689" s="11" t="s">
        <v>18</v>
      </c>
      <c r="B689" s="108"/>
      <c r="C689" s="106" t="s">
        <v>16</v>
      </c>
      <c r="D689" s="173"/>
      <c r="E689" s="174"/>
      <c r="F689" s="105" t="s">
        <v>471</v>
      </c>
      <c r="G689" s="92"/>
      <c r="H689" s="15"/>
      <c r="I689" s="15"/>
      <c r="J689" s="15"/>
      <c r="K689" s="15"/>
      <c r="L689" s="15"/>
      <c r="M689" s="15"/>
      <c r="N689" s="15"/>
      <c r="O689" s="15"/>
      <c r="P689" s="15"/>
      <c r="Q689" s="15"/>
      <c r="R689" s="15"/>
      <c r="S689" s="15"/>
      <c r="T689" s="15"/>
      <c r="U689" s="15"/>
      <c r="V689" s="22"/>
    </row>
    <row r="690" spans="1:22" s="21" customFormat="1" ht="9" customHeight="1" x14ac:dyDescent="0.25">
      <c r="A690" s="11"/>
      <c r="B690" s="105"/>
      <c r="C690" s="23"/>
      <c r="D690" s="23"/>
      <c r="E690" s="15"/>
      <c r="F690" s="15"/>
      <c r="G690" s="15"/>
      <c r="H690" s="15"/>
      <c r="I690" s="15"/>
      <c r="J690" s="15"/>
      <c r="K690" s="15"/>
      <c r="L690" s="15"/>
      <c r="M690" s="15"/>
      <c r="N690" s="15"/>
      <c r="O690" s="15"/>
      <c r="P690" s="15"/>
      <c r="Q690" s="15"/>
      <c r="R690" s="15"/>
      <c r="S690" s="15"/>
      <c r="T690" s="15"/>
      <c r="U690" s="15"/>
      <c r="V690" s="22"/>
    </row>
    <row r="691" spans="1:22" s="21" customFormat="1" ht="25.5" customHeight="1" x14ac:dyDescent="0.25">
      <c r="A691" s="11" t="s">
        <v>127</v>
      </c>
      <c r="B691" s="92"/>
      <c r="C691" s="105" t="s">
        <v>122</v>
      </c>
      <c r="D691" s="92"/>
      <c r="E691" s="160" t="s">
        <v>123</v>
      </c>
      <c r="F691" s="161"/>
      <c r="G691" s="92"/>
      <c r="H691" s="160" t="s">
        <v>124</v>
      </c>
      <c r="I691" s="162"/>
      <c r="J691" s="185" t="s">
        <v>2</v>
      </c>
      <c r="K691" s="186"/>
      <c r="L691" s="15"/>
      <c r="M691" s="15"/>
      <c r="N691" s="15"/>
      <c r="O691" s="15"/>
      <c r="P691" s="15"/>
      <c r="Q691" s="15"/>
      <c r="R691" s="15"/>
      <c r="S691" s="15"/>
      <c r="T691" s="15"/>
      <c r="U691" s="15"/>
      <c r="V691" s="22"/>
    </row>
    <row r="692" spans="1:22" s="21" customFormat="1" ht="12.75" customHeight="1" x14ac:dyDescent="0.25">
      <c r="A692" s="142" t="s">
        <v>128</v>
      </c>
      <c r="B692" s="143"/>
      <c r="C692" s="143"/>
      <c r="D692" s="143"/>
      <c r="E692" s="143"/>
      <c r="F692" s="15"/>
      <c r="G692" s="16"/>
      <c r="H692" s="15"/>
      <c r="I692" s="15"/>
      <c r="J692" s="15"/>
      <c r="K692" s="15"/>
      <c r="L692" s="15"/>
      <c r="M692" s="15"/>
      <c r="N692" s="15"/>
      <c r="O692" s="15"/>
      <c r="P692" s="15"/>
      <c r="Q692" s="15"/>
      <c r="R692" s="15"/>
      <c r="S692" s="15"/>
      <c r="T692" s="15"/>
      <c r="U692" s="15"/>
      <c r="V692" s="22"/>
    </row>
    <row r="693" spans="1:22" s="30" customFormat="1" ht="12.75" x14ac:dyDescent="0.2">
      <c r="A693" s="144"/>
      <c r="B693" s="145"/>
      <c r="C693" s="145"/>
      <c r="D693" s="145"/>
      <c r="E693" s="145"/>
      <c r="F693" s="146" t="s">
        <v>11</v>
      </c>
      <c r="G693" s="147"/>
      <c r="H693" s="147"/>
      <c r="I693" s="146" t="s">
        <v>12</v>
      </c>
      <c r="J693" s="147"/>
      <c r="K693" s="147"/>
      <c r="L693" s="146" t="s">
        <v>13</v>
      </c>
      <c r="M693" s="147"/>
      <c r="N693" s="147"/>
      <c r="O693" s="28"/>
      <c r="P693" s="28"/>
      <c r="Q693" s="28"/>
      <c r="R693" s="28"/>
      <c r="S693" s="28"/>
      <c r="T693" s="28"/>
      <c r="U693" s="28"/>
      <c r="V693" s="29"/>
    </row>
    <row r="694" spans="1:22" s="34" customFormat="1" ht="52.5" customHeight="1" x14ac:dyDescent="0.2">
      <c r="A694" s="48" t="s">
        <v>1</v>
      </c>
      <c r="B694" s="31" t="s">
        <v>3</v>
      </c>
      <c r="C694" s="31" t="s">
        <v>473</v>
      </c>
      <c r="D694" s="31" t="s">
        <v>474</v>
      </c>
      <c r="E694" s="31" t="s">
        <v>472</v>
      </c>
      <c r="F694" s="107" t="s">
        <v>99</v>
      </c>
      <c r="G694" s="107" t="s">
        <v>100</v>
      </c>
      <c r="H694" s="107" t="s">
        <v>101</v>
      </c>
      <c r="I694" s="107" t="s">
        <v>102</v>
      </c>
      <c r="J694" s="107" t="s">
        <v>103</v>
      </c>
      <c r="K694" s="107" t="s">
        <v>104</v>
      </c>
      <c r="L694" s="107" t="s">
        <v>105</v>
      </c>
      <c r="M694" s="107" t="s">
        <v>106</v>
      </c>
      <c r="N694" s="107" t="s">
        <v>107</v>
      </c>
      <c r="O694" s="31" t="s">
        <v>10</v>
      </c>
      <c r="P694" s="31" t="s">
        <v>82</v>
      </c>
      <c r="Q694" s="31" t="s">
        <v>83</v>
      </c>
      <c r="R694" s="31" t="s">
        <v>475</v>
      </c>
      <c r="S694" s="31" t="s">
        <v>476</v>
      </c>
      <c r="T694" s="31" t="s">
        <v>649</v>
      </c>
      <c r="U694" s="31" t="s">
        <v>477</v>
      </c>
      <c r="V694" s="33"/>
    </row>
    <row r="695" spans="1:22" s="21" customFormat="1" ht="26.25" customHeight="1" x14ac:dyDescent="0.25">
      <c r="A695" s="56" t="s">
        <v>2</v>
      </c>
      <c r="B695" s="117" t="s">
        <v>2</v>
      </c>
      <c r="C695" s="53" t="s">
        <v>2</v>
      </c>
      <c r="D695" s="53"/>
      <c r="E695" s="54"/>
      <c r="F695" s="55"/>
      <c r="G695" s="55"/>
      <c r="H695" s="91"/>
      <c r="I695" s="55"/>
      <c r="J695" s="55"/>
      <c r="K695" s="91"/>
      <c r="L695" s="55"/>
      <c r="M695" s="55"/>
      <c r="N695" s="91"/>
      <c r="O695" s="91"/>
      <c r="P695" s="91"/>
      <c r="Q695" s="117" t="s">
        <v>2</v>
      </c>
      <c r="R695" s="53" t="s">
        <v>2</v>
      </c>
      <c r="S695" s="56" t="s">
        <v>2</v>
      </c>
      <c r="T695" s="53" t="s">
        <v>2</v>
      </c>
      <c r="U695" s="117"/>
      <c r="V695" s="22"/>
    </row>
    <row r="696" spans="1:22" s="21" customFormat="1" ht="26.25" customHeight="1" x14ac:dyDescent="0.25">
      <c r="A696" s="56" t="s">
        <v>2</v>
      </c>
      <c r="B696" s="108" t="s">
        <v>2</v>
      </c>
      <c r="C696" s="53" t="s">
        <v>2</v>
      </c>
      <c r="D696" s="53"/>
      <c r="E696" s="54"/>
      <c r="F696" s="55"/>
      <c r="G696" s="55"/>
      <c r="H696" s="91"/>
      <c r="I696" s="55"/>
      <c r="J696" s="55"/>
      <c r="K696" s="91"/>
      <c r="L696" s="55"/>
      <c r="M696" s="55"/>
      <c r="N696" s="91"/>
      <c r="O696" s="91"/>
      <c r="P696" s="91"/>
      <c r="Q696" s="108" t="s">
        <v>2</v>
      </c>
      <c r="R696" s="53" t="s">
        <v>2</v>
      </c>
      <c r="S696" s="56" t="s">
        <v>2</v>
      </c>
      <c r="T696" s="53" t="s">
        <v>2</v>
      </c>
      <c r="U696" s="108"/>
      <c r="V696" s="22"/>
    </row>
    <row r="697" spans="1:22" s="21" customFormat="1" ht="26.25" customHeight="1" x14ac:dyDescent="0.25">
      <c r="A697" s="56" t="s">
        <v>2</v>
      </c>
      <c r="B697" s="108" t="s">
        <v>2</v>
      </c>
      <c r="C697" s="53" t="s">
        <v>2</v>
      </c>
      <c r="D697" s="53"/>
      <c r="E697" s="54"/>
      <c r="F697" s="55"/>
      <c r="G697" s="55"/>
      <c r="H697" s="91"/>
      <c r="I697" s="55"/>
      <c r="J697" s="55"/>
      <c r="K697" s="91"/>
      <c r="L697" s="55"/>
      <c r="M697" s="55"/>
      <c r="N697" s="91"/>
      <c r="O697" s="91"/>
      <c r="P697" s="91"/>
      <c r="Q697" s="108" t="s">
        <v>2</v>
      </c>
      <c r="R697" s="53" t="s">
        <v>2</v>
      </c>
      <c r="S697" s="56" t="s">
        <v>2</v>
      </c>
      <c r="T697" s="53" t="s">
        <v>2</v>
      </c>
      <c r="U697" s="108"/>
      <c r="V697" s="22"/>
    </row>
    <row r="698" spans="1:22" s="21" customFormat="1" ht="26.25" customHeight="1" x14ac:dyDescent="0.25">
      <c r="A698" s="56" t="s">
        <v>2</v>
      </c>
      <c r="B698" s="108" t="s">
        <v>2</v>
      </c>
      <c r="C698" s="53" t="s">
        <v>2</v>
      </c>
      <c r="D698" s="53"/>
      <c r="E698" s="54"/>
      <c r="F698" s="55"/>
      <c r="G698" s="55"/>
      <c r="H698" s="91"/>
      <c r="I698" s="55"/>
      <c r="J698" s="55"/>
      <c r="K698" s="91"/>
      <c r="L698" s="55"/>
      <c r="M698" s="55"/>
      <c r="N698" s="91"/>
      <c r="O698" s="91"/>
      <c r="P698" s="91"/>
      <c r="Q698" s="108" t="s">
        <v>2</v>
      </c>
      <c r="R698" s="53" t="s">
        <v>2</v>
      </c>
      <c r="S698" s="56" t="s">
        <v>2</v>
      </c>
      <c r="T698" s="53" t="s">
        <v>2</v>
      </c>
      <c r="U698" s="108"/>
      <c r="V698" s="22"/>
    </row>
    <row r="699" spans="1:22" s="21" customFormat="1" ht="26.25" customHeight="1" x14ac:dyDescent="0.25">
      <c r="A699" s="56" t="s">
        <v>2</v>
      </c>
      <c r="B699" s="108" t="s">
        <v>2</v>
      </c>
      <c r="C699" s="53" t="s">
        <v>2</v>
      </c>
      <c r="D699" s="53"/>
      <c r="E699" s="54"/>
      <c r="F699" s="55"/>
      <c r="G699" s="55"/>
      <c r="H699" s="91"/>
      <c r="I699" s="55"/>
      <c r="J699" s="55"/>
      <c r="K699" s="91"/>
      <c r="L699" s="55"/>
      <c r="M699" s="55"/>
      <c r="N699" s="91"/>
      <c r="O699" s="91"/>
      <c r="P699" s="91"/>
      <c r="Q699" s="108" t="s">
        <v>2</v>
      </c>
      <c r="R699" s="53" t="s">
        <v>2</v>
      </c>
      <c r="S699" s="56" t="s">
        <v>2</v>
      </c>
      <c r="T699" s="53" t="s">
        <v>2</v>
      </c>
      <c r="U699" s="108"/>
      <c r="V699" s="22"/>
    </row>
    <row r="700" spans="1:22" s="21" customFormat="1" ht="26.25" customHeight="1" x14ac:dyDescent="0.25">
      <c r="A700" s="56" t="s">
        <v>2</v>
      </c>
      <c r="B700" s="108" t="s">
        <v>2</v>
      </c>
      <c r="C700" s="53" t="s">
        <v>2</v>
      </c>
      <c r="D700" s="53"/>
      <c r="E700" s="54"/>
      <c r="F700" s="55"/>
      <c r="G700" s="55"/>
      <c r="H700" s="91"/>
      <c r="I700" s="55"/>
      <c r="J700" s="55"/>
      <c r="K700" s="91"/>
      <c r="L700" s="55"/>
      <c r="M700" s="55"/>
      <c r="N700" s="91"/>
      <c r="O700" s="91"/>
      <c r="P700" s="91"/>
      <c r="Q700" s="108" t="s">
        <v>2</v>
      </c>
      <c r="R700" s="53" t="s">
        <v>2</v>
      </c>
      <c r="S700" s="56" t="s">
        <v>2</v>
      </c>
      <c r="T700" s="53" t="s">
        <v>2</v>
      </c>
      <c r="U700" s="108"/>
      <c r="V700" s="22"/>
    </row>
    <row r="701" spans="1:22" s="21" customFormat="1" ht="26.25" customHeight="1" x14ac:dyDescent="0.25">
      <c r="A701" s="56" t="s">
        <v>2</v>
      </c>
      <c r="B701" s="108" t="s">
        <v>2</v>
      </c>
      <c r="C701" s="53" t="s">
        <v>2</v>
      </c>
      <c r="D701" s="53"/>
      <c r="E701" s="54"/>
      <c r="F701" s="55"/>
      <c r="G701" s="55"/>
      <c r="H701" s="91"/>
      <c r="I701" s="55"/>
      <c r="J701" s="55"/>
      <c r="K701" s="91"/>
      <c r="L701" s="55"/>
      <c r="M701" s="55"/>
      <c r="N701" s="91"/>
      <c r="O701" s="91"/>
      <c r="P701" s="91"/>
      <c r="Q701" s="108" t="s">
        <v>2</v>
      </c>
      <c r="R701" s="53" t="s">
        <v>2</v>
      </c>
      <c r="S701" s="56" t="s">
        <v>2</v>
      </c>
      <c r="T701" s="53" t="s">
        <v>2</v>
      </c>
      <c r="U701" s="108"/>
      <c r="V701" s="22"/>
    </row>
    <row r="702" spans="1:22" s="21" customFormat="1" ht="26.25" customHeight="1" x14ac:dyDescent="0.25">
      <c r="A702" s="56" t="s">
        <v>2</v>
      </c>
      <c r="B702" s="108" t="s">
        <v>2</v>
      </c>
      <c r="C702" s="53" t="s">
        <v>2</v>
      </c>
      <c r="D702" s="53"/>
      <c r="E702" s="54"/>
      <c r="F702" s="55"/>
      <c r="G702" s="55"/>
      <c r="H702" s="91"/>
      <c r="I702" s="55"/>
      <c r="J702" s="55"/>
      <c r="K702" s="91"/>
      <c r="L702" s="55"/>
      <c r="M702" s="55"/>
      <c r="N702" s="91"/>
      <c r="O702" s="91"/>
      <c r="P702" s="91"/>
      <c r="Q702" s="108" t="s">
        <v>2</v>
      </c>
      <c r="R702" s="53" t="s">
        <v>2</v>
      </c>
      <c r="S702" s="56" t="s">
        <v>2</v>
      </c>
      <c r="T702" s="53" t="s">
        <v>2</v>
      </c>
      <c r="U702" s="108"/>
      <c r="V702" s="22"/>
    </row>
    <row r="703" spans="1:22" s="21" customFormat="1" ht="26.25" customHeight="1" x14ac:dyDescent="0.25">
      <c r="A703" s="56" t="s">
        <v>2</v>
      </c>
      <c r="B703" s="108" t="s">
        <v>2</v>
      </c>
      <c r="C703" s="53" t="s">
        <v>2</v>
      </c>
      <c r="D703" s="53"/>
      <c r="E703" s="54"/>
      <c r="F703" s="55"/>
      <c r="G703" s="55"/>
      <c r="H703" s="91"/>
      <c r="I703" s="55"/>
      <c r="J703" s="55"/>
      <c r="K703" s="91"/>
      <c r="L703" s="55"/>
      <c r="M703" s="55"/>
      <c r="N703" s="91"/>
      <c r="O703" s="91"/>
      <c r="P703" s="91"/>
      <c r="Q703" s="108" t="s">
        <v>2</v>
      </c>
      <c r="R703" s="53" t="s">
        <v>2</v>
      </c>
      <c r="S703" s="56" t="s">
        <v>2</v>
      </c>
      <c r="T703" s="53" t="s">
        <v>2</v>
      </c>
      <c r="U703" s="108"/>
      <c r="V703" s="22"/>
    </row>
    <row r="704" spans="1:22" s="21" customFormat="1" ht="26.25" customHeight="1" x14ac:dyDescent="0.25">
      <c r="A704" s="56" t="s">
        <v>2</v>
      </c>
      <c r="B704" s="108" t="s">
        <v>2</v>
      </c>
      <c r="C704" s="53" t="s">
        <v>2</v>
      </c>
      <c r="D704" s="53"/>
      <c r="E704" s="54"/>
      <c r="F704" s="55"/>
      <c r="G704" s="55"/>
      <c r="H704" s="91"/>
      <c r="I704" s="55"/>
      <c r="J704" s="55"/>
      <c r="K704" s="91"/>
      <c r="L704" s="55"/>
      <c r="M704" s="55"/>
      <c r="N704" s="91"/>
      <c r="O704" s="91"/>
      <c r="P704" s="91"/>
      <c r="Q704" s="108" t="s">
        <v>2</v>
      </c>
      <c r="R704" s="53" t="s">
        <v>2</v>
      </c>
      <c r="S704" s="56" t="s">
        <v>2</v>
      </c>
      <c r="T704" s="53" t="s">
        <v>2</v>
      </c>
      <c r="U704" s="108"/>
      <c r="V704" s="22"/>
    </row>
    <row r="705" spans="1:22" s="21" customFormat="1" ht="26.25" customHeight="1" x14ac:dyDescent="0.25">
      <c r="A705" s="56" t="s">
        <v>2</v>
      </c>
      <c r="B705" s="108" t="s">
        <v>2</v>
      </c>
      <c r="C705" s="53" t="s">
        <v>2</v>
      </c>
      <c r="D705" s="53"/>
      <c r="E705" s="54"/>
      <c r="F705" s="55"/>
      <c r="G705" s="55"/>
      <c r="H705" s="91"/>
      <c r="I705" s="55"/>
      <c r="J705" s="55"/>
      <c r="K705" s="91"/>
      <c r="L705" s="55"/>
      <c r="M705" s="55"/>
      <c r="N705" s="91"/>
      <c r="O705" s="91"/>
      <c r="P705" s="91"/>
      <c r="Q705" s="108" t="s">
        <v>2</v>
      </c>
      <c r="R705" s="53" t="s">
        <v>2</v>
      </c>
      <c r="S705" s="56" t="s">
        <v>2</v>
      </c>
      <c r="T705" s="53" t="s">
        <v>2</v>
      </c>
      <c r="U705" s="108"/>
      <c r="V705" s="22"/>
    </row>
    <row r="706" spans="1:22" s="21" customFormat="1" ht="26.25" customHeight="1" x14ac:dyDescent="0.25">
      <c r="A706" s="56" t="s">
        <v>2</v>
      </c>
      <c r="B706" s="108" t="s">
        <v>2</v>
      </c>
      <c r="C706" s="53" t="s">
        <v>2</v>
      </c>
      <c r="D706" s="53"/>
      <c r="E706" s="54"/>
      <c r="F706" s="55"/>
      <c r="G706" s="55"/>
      <c r="H706" s="91"/>
      <c r="I706" s="55"/>
      <c r="J706" s="55"/>
      <c r="K706" s="91"/>
      <c r="L706" s="55"/>
      <c r="M706" s="55"/>
      <c r="N706" s="91"/>
      <c r="O706" s="91"/>
      <c r="P706" s="91"/>
      <c r="Q706" s="108" t="s">
        <v>2</v>
      </c>
      <c r="R706" s="53" t="s">
        <v>2</v>
      </c>
      <c r="S706" s="56" t="s">
        <v>2</v>
      </c>
      <c r="T706" s="53" t="s">
        <v>2</v>
      </c>
      <c r="U706" s="108"/>
      <c r="V706" s="22"/>
    </row>
    <row r="707" spans="1:22" s="21" customFormat="1" ht="26.25" customHeight="1" x14ac:dyDescent="0.25">
      <c r="A707" s="56" t="s">
        <v>2</v>
      </c>
      <c r="B707" s="108" t="s">
        <v>2</v>
      </c>
      <c r="C707" s="53" t="s">
        <v>2</v>
      </c>
      <c r="D707" s="53"/>
      <c r="E707" s="54"/>
      <c r="F707" s="55"/>
      <c r="G707" s="55"/>
      <c r="H707" s="91"/>
      <c r="I707" s="55"/>
      <c r="J707" s="55"/>
      <c r="K707" s="91"/>
      <c r="L707" s="55"/>
      <c r="M707" s="55"/>
      <c r="N707" s="91"/>
      <c r="O707" s="91"/>
      <c r="P707" s="91"/>
      <c r="Q707" s="108" t="s">
        <v>2</v>
      </c>
      <c r="R707" s="53" t="s">
        <v>2</v>
      </c>
      <c r="S707" s="56" t="s">
        <v>2</v>
      </c>
      <c r="T707" s="53" t="s">
        <v>2</v>
      </c>
      <c r="U707" s="108"/>
      <c r="V707" s="22"/>
    </row>
    <row r="708" spans="1:22" s="21" customFormat="1" ht="26.25" customHeight="1" x14ac:dyDescent="0.25">
      <c r="A708" s="56" t="s">
        <v>2</v>
      </c>
      <c r="B708" s="108" t="s">
        <v>2</v>
      </c>
      <c r="C708" s="53" t="s">
        <v>2</v>
      </c>
      <c r="D708" s="53"/>
      <c r="E708" s="54"/>
      <c r="F708" s="55"/>
      <c r="G708" s="55"/>
      <c r="H708" s="91"/>
      <c r="I708" s="55"/>
      <c r="J708" s="55"/>
      <c r="K708" s="91"/>
      <c r="L708" s="55"/>
      <c r="M708" s="55"/>
      <c r="N708" s="91"/>
      <c r="O708" s="91"/>
      <c r="P708" s="91"/>
      <c r="Q708" s="108" t="s">
        <v>2</v>
      </c>
      <c r="R708" s="53" t="s">
        <v>2</v>
      </c>
      <c r="S708" s="56" t="s">
        <v>2</v>
      </c>
      <c r="T708" s="53" t="s">
        <v>2</v>
      </c>
      <c r="U708" s="108"/>
      <c r="V708" s="22"/>
    </row>
    <row r="709" spans="1:22" s="21" customFormat="1" ht="26.25" customHeight="1" x14ac:dyDescent="0.25">
      <c r="A709" s="56" t="s">
        <v>2</v>
      </c>
      <c r="B709" s="108" t="s">
        <v>2</v>
      </c>
      <c r="C709" s="53" t="s">
        <v>2</v>
      </c>
      <c r="D709" s="53"/>
      <c r="E709" s="54"/>
      <c r="F709" s="55"/>
      <c r="G709" s="55"/>
      <c r="H709" s="91"/>
      <c r="I709" s="55"/>
      <c r="J709" s="55"/>
      <c r="K709" s="91"/>
      <c r="L709" s="55"/>
      <c r="M709" s="55"/>
      <c r="N709" s="91"/>
      <c r="O709" s="91"/>
      <c r="P709" s="91"/>
      <c r="Q709" s="108" t="s">
        <v>2</v>
      </c>
      <c r="R709" s="53" t="s">
        <v>2</v>
      </c>
      <c r="S709" s="56" t="s">
        <v>2</v>
      </c>
      <c r="T709" s="53" t="s">
        <v>2</v>
      </c>
      <c r="U709" s="108"/>
      <c r="V709" s="22"/>
    </row>
    <row r="710" spans="1:22" s="21" customFormat="1" ht="26.25" customHeight="1" x14ac:dyDescent="0.25">
      <c r="A710" s="56" t="s">
        <v>2</v>
      </c>
      <c r="B710" s="108" t="s">
        <v>2</v>
      </c>
      <c r="C710" s="53" t="s">
        <v>2</v>
      </c>
      <c r="D710" s="53"/>
      <c r="E710" s="54"/>
      <c r="F710" s="55"/>
      <c r="G710" s="55"/>
      <c r="H710" s="91"/>
      <c r="I710" s="55"/>
      <c r="J710" s="55"/>
      <c r="K710" s="91"/>
      <c r="L710" s="55"/>
      <c r="M710" s="55"/>
      <c r="N710" s="91"/>
      <c r="O710" s="91"/>
      <c r="P710" s="91"/>
      <c r="Q710" s="108" t="s">
        <v>2</v>
      </c>
      <c r="R710" s="53" t="s">
        <v>2</v>
      </c>
      <c r="S710" s="56" t="s">
        <v>2</v>
      </c>
      <c r="T710" s="53" t="s">
        <v>2</v>
      </c>
      <c r="U710" s="108"/>
      <c r="V710" s="22"/>
    </row>
    <row r="711" spans="1:22" s="21" customFormat="1" ht="26.25" customHeight="1" x14ac:dyDescent="0.25">
      <c r="A711" s="56" t="s">
        <v>2</v>
      </c>
      <c r="B711" s="108" t="s">
        <v>2</v>
      </c>
      <c r="C711" s="53" t="s">
        <v>2</v>
      </c>
      <c r="D711" s="53"/>
      <c r="E711" s="54"/>
      <c r="F711" s="55"/>
      <c r="G711" s="55"/>
      <c r="H711" s="91"/>
      <c r="I711" s="55"/>
      <c r="J711" s="55"/>
      <c r="K711" s="91"/>
      <c r="L711" s="55"/>
      <c r="M711" s="55"/>
      <c r="N711" s="91"/>
      <c r="O711" s="91"/>
      <c r="P711" s="91"/>
      <c r="Q711" s="108" t="s">
        <v>2</v>
      </c>
      <c r="R711" s="53" t="s">
        <v>2</v>
      </c>
      <c r="S711" s="56" t="s">
        <v>2</v>
      </c>
      <c r="T711" s="53" t="s">
        <v>2</v>
      </c>
      <c r="U711" s="108"/>
      <c r="V711" s="22"/>
    </row>
    <row r="712" spans="1:22" s="21" customFormat="1" ht="6.95" customHeight="1" x14ac:dyDescent="0.25">
      <c r="A712" s="12"/>
      <c r="B712" s="103"/>
      <c r="C712" s="15"/>
      <c r="D712" s="15"/>
      <c r="E712" s="15"/>
      <c r="F712" s="15"/>
      <c r="G712" s="15"/>
      <c r="H712" s="15"/>
      <c r="I712" s="15"/>
      <c r="J712" s="15"/>
      <c r="K712" s="15"/>
      <c r="L712" s="15"/>
      <c r="M712" s="15"/>
      <c r="N712" s="15"/>
      <c r="O712" s="15"/>
      <c r="P712" s="15"/>
      <c r="Q712" s="15"/>
      <c r="R712" s="15"/>
      <c r="S712" s="15"/>
      <c r="T712" s="15"/>
      <c r="U712" s="15"/>
      <c r="V712" s="22"/>
    </row>
    <row r="713" spans="1:22" s="21" customFormat="1" ht="53.1" customHeight="1" x14ac:dyDescent="0.25">
      <c r="A713" s="11" t="s">
        <v>17</v>
      </c>
      <c r="B713" s="175"/>
      <c r="C713" s="176"/>
      <c r="D713" s="176"/>
      <c r="E713" s="176"/>
      <c r="F713" s="176"/>
      <c r="G713" s="176"/>
      <c r="H713" s="177"/>
      <c r="I713" s="15"/>
      <c r="J713" s="15"/>
      <c r="K713" s="15"/>
      <c r="L713" s="15"/>
      <c r="M713" s="15"/>
      <c r="N713" s="15"/>
      <c r="O713" s="15"/>
      <c r="P713" s="15"/>
      <c r="Q713" s="15"/>
      <c r="R713" s="15"/>
      <c r="S713" s="15"/>
      <c r="T713" s="15"/>
      <c r="U713" s="15"/>
      <c r="V713" s="22"/>
    </row>
    <row r="714" spans="1:22" s="24" customFormat="1" ht="6.95" customHeight="1" thickBot="1" x14ac:dyDescent="0.3">
      <c r="A714" s="13"/>
      <c r="B714" s="14"/>
      <c r="C714" s="25"/>
      <c r="D714" s="25"/>
      <c r="E714" s="25"/>
      <c r="F714" s="25"/>
      <c r="G714" s="25"/>
      <c r="H714" s="25"/>
      <c r="I714" s="25"/>
      <c r="J714" s="25"/>
      <c r="K714" s="25"/>
      <c r="L714" s="25"/>
      <c r="M714" s="25"/>
      <c r="N714" s="25"/>
      <c r="O714" s="25"/>
      <c r="P714" s="25"/>
      <c r="Q714" s="25"/>
      <c r="R714" s="25"/>
      <c r="S714" s="25"/>
      <c r="T714" s="25"/>
      <c r="U714" s="25"/>
      <c r="V714" s="26"/>
    </row>
    <row r="715" spans="1:22" s="21" customFormat="1" ht="18" customHeight="1" x14ac:dyDescent="0.25">
      <c r="A715" s="17" t="s">
        <v>43</v>
      </c>
      <c r="B715" s="74" t="s">
        <v>129</v>
      </c>
      <c r="C715" s="171"/>
      <c r="D715" s="172"/>
      <c r="E715" s="19"/>
      <c r="F715" s="19"/>
      <c r="G715" s="18"/>
      <c r="H715" s="18"/>
      <c r="I715" s="18"/>
      <c r="J715" s="18"/>
      <c r="K715" s="18"/>
      <c r="L715" s="18"/>
      <c r="M715" s="18"/>
      <c r="N715" s="18"/>
      <c r="O715" s="18"/>
      <c r="P715" s="18"/>
      <c r="Q715" s="18"/>
      <c r="R715" s="18"/>
      <c r="S715" s="18"/>
      <c r="T715" s="18"/>
      <c r="U715" s="18"/>
      <c r="V715" s="20"/>
    </row>
    <row r="716" spans="1:22" s="21" customFormat="1" ht="6.95" customHeight="1" x14ac:dyDescent="0.25">
      <c r="A716" s="10"/>
      <c r="B716" s="6"/>
      <c r="C716" s="6"/>
      <c r="D716" s="6"/>
      <c r="E716" s="6"/>
      <c r="F716" s="6"/>
      <c r="G716" s="15"/>
      <c r="H716" s="15"/>
      <c r="I716" s="15"/>
      <c r="J716" s="15"/>
      <c r="K716" s="15"/>
      <c r="L716" s="15"/>
      <c r="M716" s="15"/>
      <c r="N716" s="15"/>
      <c r="O716" s="15"/>
      <c r="P716" s="15"/>
      <c r="Q716" s="15"/>
      <c r="R716" s="15"/>
      <c r="S716" s="15"/>
      <c r="T716" s="15"/>
      <c r="U716" s="15"/>
      <c r="V716" s="22"/>
    </row>
    <row r="717" spans="1:22" s="21" customFormat="1" ht="30" customHeight="1" x14ac:dyDescent="0.25">
      <c r="A717" s="11" t="s">
        <v>18</v>
      </c>
      <c r="B717" s="108"/>
      <c r="C717" s="106" t="s">
        <v>16</v>
      </c>
      <c r="D717" s="173"/>
      <c r="E717" s="174"/>
      <c r="F717" s="105" t="s">
        <v>471</v>
      </c>
      <c r="G717" s="92"/>
      <c r="H717" s="15"/>
      <c r="I717" s="15"/>
      <c r="J717" s="15"/>
      <c r="K717" s="15"/>
      <c r="L717" s="15"/>
      <c r="M717" s="15"/>
      <c r="N717" s="15"/>
      <c r="O717" s="15"/>
      <c r="P717" s="15"/>
      <c r="Q717" s="15"/>
      <c r="R717" s="15"/>
      <c r="S717" s="15"/>
      <c r="T717" s="15"/>
      <c r="U717" s="15"/>
      <c r="V717" s="22"/>
    </row>
    <row r="718" spans="1:22" s="21" customFormat="1" ht="9" customHeight="1" x14ac:dyDescent="0.25">
      <c r="A718" s="11"/>
      <c r="B718" s="105"/>
      <c r="C718" s="23"/>
      <c r="D718" s="23"/>
      <c r="E718" s="15"/>
      <c r="F718" s="15"/>
      <c r="G718" s="15"/>
      <c r="H718" s="15"/>
      <c r="I718" s="15"/>
      <c r="J718" s="15"/>
      <c r="K718" s="15"/>
      <c r="L718" s="15"/>
      <c r="M718" s="15"/>
      <c r="N718" s="15"/>
      <c r="O718" s="15"/>
      <c r="P718" s="15"/>
      <c r="Q718" s="15"/>
      <c r="R718" s="15"/>
      <c r="S718" s="15"/>
      <c r="T718" s="15"/>
      <c r="U718" s="15"/>
      <c r="V718" s="22"/>
    </row>
    <row r="719" spans="1:22" s="21" customFormat="1" ht="25.5" customHeight="1" x14ac:dyDescent="0.25">
      <c r="A719" s="11" t="s">
        <v>127</v>
      </c>
      <c r="B719" s="92"/>
      <c r="C719" s="105" t="s">
        <v>122</v>
      </c>
      <c r="D719" s="92"/>
      <c r="E719" s="160" t="s">
        <v>123</v>
      </c>
      <c r="F719" s="161"/>
      <c r="G719" s="92"/>
      <c r="H719" s="160" t="s">
        <v>124</v>
      </c>
      <c r="I719" s="162"/>
      <c r="J719" s="185" t="s">
        <v>2</v>
      </c>
      <c r="K719" s="186"/>
      <c r="L719" s="15"/>
      <c r="M719" s="15"/>
      <c r="N719" s="15"/>
      <c r="O719" s="15"/>
      <c r="P719" s="15"/>
      <c r="Q719" s="15"/>
      <c r="R719" s="15"/>
      <c r="S719" s="15"/>
      <c r="T719" s="15"/>
      <c r="U719" s="15"/>
      <c r="V719" s="22"/>
    </row>
    <row r="720" spans="1:22" s="21" customFormat="1" ht="12.75" customHeight="1" x14ac:dyDescent="0.25">
      <c r="A720" s="142" t="s">
        <v>128</v>
      </c>
      <c r="B720" s="143"/>
      <c r="C720" s="143"/>
      <c r="D720" s="143"/>
      <c r="E720" s="143"/>
      <c r="F720" s="15"/>
      <c r="G720" s="16"/>
      <c r="H720" s="15"/>
      <c r="I720" s="15"/>
      <c r="J720" s="15"/>
      <c r="K720" s="15"/>
      <c r="L720" s="15"/>
      <c r="M720" s="15"/>
      <c r="N720" s="15"/>
      <c r="O720" s="15"/>
      <c r="P720" s="15"/>
      <c r="Q720" s="15"/>
      <c r="R720" s="15"/>
      <c r="S720" s="15"/>
      <c r="T720" s="15"/>
      <c r="U720" s="15"/>
      <c r="V720" s="22"/>
    </row>
    <row r="721" spans="1:22" s="30" customFormat="1" ht="12.75" x14ac:dyDescent="0.2">
      <c r="A721" s="144"/>
      <c r="B721" s="145"/>
      <c r="C721" s="145"/>
      <c r="D721" s="145"/>
      <c r="E721" s="145"/>
      <c r="F721" s="146" t="s">
        <v>11</v>
      </c>
      <c r="G721" s="147"/>
      <c r="H721" s="147"/>
      <c r="I721" s="146" t="s">
        <v>12</v>
      </c>
      <c r="J721" s="147"/>
      <c r="K721" s="147"/>
      <c r="L721" s="146" t="s">
        <v>13</v>
      </c>
      <c r="M721" s="147"/>
      <c r="N721" s="147"/>
      <c r="O721" s="28"/>
      <c r="P721" s="28"/>
      <c r="Q721" s="28"/>
      <c r="R721" s="28"/>
      <c r="S721" s="28"/>
      <c r="T721" s="28"/>
      <c r="U721" s="28"/>
      <c r="V721" s="29"/>
    </row>
    <row r="722" spans="1:22" s="34" customFormat="1" ht="52.5" customHeight="1" x14ac:dyDescent="0.2">
      <c r="A722" s="48" t="s">
        <v>1</v>
      </c>
      <c r="B722" s="31" t="s">
        <v>3</v>
      </c>
      <c r="C722" s="31" t="s">
        <v>473</v>
      </c>
      <c r="D722" s="31" t="s">
        <v>474</v>
      </c>
      <c r="E722" s="31" t="s">
        <v>472</v>
      </c>
      <c r="F722" s="107" t="s">
        <v>99</v>
      </c>
      <c r="G722" s="107" t="s">
        <v>100</v>
      </c>
      <c r="H722" s="107" t="s">
        <v>101</v>
      </c>
      <c r="I722" s="107" t="s">
        <v>102</v>
      </c>
      <c r="J722" s="107" t="s">
        <v>103</v>
      </c>
      <c r="K722" s="107" t="s">
        <v>104</v>
      </c>
      <c r="L722" s="107" t="s">
        <v>105</v>
      </c>
      <c r="M722" s="107" t="s">
        <v>106</v>
      </c>
      <c r="N722" s="107" t="s">
        <v>107</v>
      </c>
      <c r="O722" s="31" t="s">
        <v>10</v>
      </c>
      <c r="P722" s="31" t="s">
        <v>82</v>
      </c>
      <c r="Q722" s="31" t="s">
        <v>83</v>
      </c>
      <c r="R722" s="31" t="s">
        <v>475</v>
      </c>
      <c r="S722" s="31" t="s">
        <v>476</v>
      </c>
      <c r="T722" s="31" t="s">
        <v>649</v>
      </c>
      <c r="U722" s="31" t="s">
        <v>477</v>
      </c>
      <c r="V722" s="33"/>
    </row>
    <row r="723" spans="1:22" s="21" customFormat="1" ht="26.25" customHeight="1" x14ac:dyDescent="0.25">
      <c r="A723" s="56" t="s">
        <v>2</v>
      </c>
      <c r="B723" s="117" t="s">
        <v>2</v>
      </c>
      <c r="C723" s="53" t="s">
        <v>2</v>
      </c>
      <c r="D723" s="53"/>
      <c r="E723" s="54"/>
      <c r="F723" s="55"/>
      <c r="G723" s="55"/>
      <c r="H723" s="91"/>
      <c r="I723" s="55"/>
      <c r="J723" s="55"/>
      <c r="K723" s="91"/>
      <c r="L723" s="55"/>
      <c r="M723" s="55"/>
      <c r="N723" s="91"/>
      <c r="O723" s="91"/>
      <c r="P723" s="91"/>
      <c r="Q723" s="117" t="s">
        <v>2</v>
      </c>
      <c r="R723" s="53" t="s">
        <v>2</v>
      </c>
      <c r="S723" s="56" t="s">
        <v>2</v>
      </c>
      <c r="T723" s="53" t="s">
        <v>2</v>
      </c>
      <c r="U723" s="117"/>
      <c r="V723" s="22"/>
    </row>
    <row r="724" spans="1:22" s="21" customFormat="1" ht="26.25" customHeight="1" x14ac:dyDescent="0.25">
      <c r="A724" s="56" t="s">
        <v>2</v>
      </c>
      <c r="B724" s="108" t="s">
        <v>2</v>
      </c>
      <c r="C724" s="53" t="s">
        <v>2</v>
      </c>
      <c r="D724" s="53"/>
      <c r="E724" s="54"/>
      <c r="F724" s="55"/>
      <c r="G724" s="55"/>
      <c r="H724" s="91"/>
      <c r="I724" s="55"/>
      <c r="J724" s="55"/>
      <c r="K724" s="91"/>
      <c r="L724" s="55"/>
      <c r="M724" s="55"/>
      <c r="N724" s="91"/>
      <c r="O724" s="91"/>
      <c r="P724" s="91"/>
      <c r="Q724" s="108" t="s">
        <v>2</v>
      </c>
      <c r="R724" s="53" t="s">
        <v>2</v>
      </c>
      <c r="S724" s="56" t="s">
        <v>2</v>
      </c>
      <c r="T724" s="53" t="s">
        <v>2</v>
      </c>
      <c r="U724" s="108"/>
      <c r="V724" s="22"/>
    </row>
    <row r="725" spans="1:22" s="21" customFormat="1" ht="26.25" customHeight="1" x14ac:dyDescent="0.25">
      <c r="A725" s="56" t="s">
        <v>2</v>
      </c>
      <c r="B725" s="108" t="s">
        <v>2</v>
      </c>
      <c r="C725" s="53" t="s">
        <v>2</v>
      </c>
      <c r="D725" s="53"/>
      <c r="E725" s="54"/>
      <c r="F725" s="55"/>
      <c r="G725" s="55"/>
      <c r="H725" s="91"/>
      <c r="I725" s="55"/>
      <c r="J725" s="55"/>
      <c r="K725" s="91"/>
      <c r="L725" s="55"/>
      <c r="M725" s="55"/>
      <c r="N725" s="91"/>
      <c r="O725" s="91"/>
      <c r="P725" s="91"/>
      <c r="Q725" s="108" t="s">
        <v>2</v>
      </c>
      <c r="R725" s="53" t="s">
        <v>2</v>
      </c>
      <c r="S725" s="56" t="s">
        <v>2</v>
      </c>
      <c r="T725" s="53" t="s">
        <v>2</v>
      </c>
      <c r="U725" s="108"/>
      <c r="V725" s="22"/>
    </row>
    <row r="726" spans="1:22" s="21" customFormat="1" ht="26.25" customHeight="1" x14ac:dyDescent="0.25">
      <c r="A726" s="56" t="s">
        <v>2</v>
      </c>
      <c r="B726" s="108" t="s">
        <v>2</v>
      </c>
      <c r="C726" s="53" t="s">
        <v>2</v>
      </c>
      <c r="D726" s="53"/>
      <c r="E726" s="54"/>
      <c r="F726" s="55"/>
      <c r="G726" s="55"/>
      <c r="H726" s="91"/>
      <c r="I726" s="55"/>
      <c r="J726" s="55"/>
      <c r="K726" s="91"/>
      <c r="L726" s="55"/>
      <c r="M726" s="55"/>
      <c r="N726" s="91"/>
      <c r="O726" s="91"/>
      <c r="P726" s="91"/>
      <c r="Q726" s="108" t="s">
        <v>2</v>
      </c>
      <c r="R726" s="53" t="s">
        <v>2</v>
      </c>
      <c r="S726" s="56" t="s">
        <v>2</v>
      </c>
      <c r="T726" s="53" t="s">
        <v>2</v>
      </c>
      <c r="U726" s="108"/>
      <c r="V726" s="22"/>
    </row>
    <row r="727" spans="1:22" s="21" customFormat="1" ht="26.25" customHeight="1" x14ac:dyDescent="0.25">
      <c r="A727" s="56" t="s">
        <v>2</v>
      </c>
      <c r="B727" s="108" t="s">
        <v>2</v>
      </c>
      <c r="C727" s="53" t="s">
        <v>2</v>
      </c>
      <c r="D727" s="53"/>
      <c r="E727" s="54"/>
      <c r="F727" s="55"/>
      <c r="G727" s="55"/>
      <c r="H727" s="91"/>
      <c r="I727" s="55"/>
      <c r="J727" s="55"/>
      <c r="K727" s="91"/>
      <c r="L727" s="55"/>
      <c r="M727" s="55"/>
      <c r="N727" s="91"/>
      <c r="O727" s="91"/>
      <c r="P727" s="91"/>
      <c r="Q727" s="108" t="s">
        <v>2</v>
      </c>
      <c r="R727" s="53" t="s">
        <v>2</v>
      </c>
      <c r="S727" s="56" t="s">
        <v>2</v>
      </c>
      <c r="T727" s="53" t="s">
        <v>2</v>
      </c>
      <c r="U727" s="108"/>
      <c r="V727" s="22"/>
    </row>
    <row r="728" spans="1:22" s="21" customFormat="1" ht="26.25" customHeight="1" x14ac:dyDescent="0.25">
      <c r="A728" s="56" t="s">
        <v>2</v>
      </c>
      <c r="B728" s="108" t="s">
        <v>2</v>
      </c>
      <c r="C728" s="53" t="s">
        <v>2</v>
      </c>
      <c r="D728" s="53"/>
      <c r="E728" s="54"/>
      <c r="F728" s="55"/>
      <c r="G728" s="55"/>
      <c r="H728" s="91"/>
      <c r="I728" s="55"/>
      <c r="J728" s="55"/>
      <c r="K728" s="91"/>
      <c r="L728" s="55"/>
      <c r="M728" s="55"/>
      <c r="N728" s="91"/>
      <c r="O728" s="91"/>
      <c r="P728" s="91"/>
      <c r="Q728" s="108" t="s">
        <v>2</v>
      </c>
      <c r="R728" s="53" t="s">
        <v>2</v>
      </c>
      <c r="S728" s="56" t="s">
        <v>2</v>
      </c>
      <c r="T728" s="53" t="s">
        <v>2</v>
      </c>
      <c r="U728" s="108"/>
      <c r="V728" s="22"/>
    </row>
    <row r="729" spans="1:22" s="21" customFormat="1" ht="26.25" customHeight="1" x14ac:dyDescent="0.25">
      <c r="A729" s="56" t="s">
        <v>2</v>
      </c>
      <c r="B729" s="108" t="s">
        <v>2</v>
      </c>
      <c r="C729" s="53" t="s">
        <v>2</v>
      </c>
      <c r="D729" s="53"/>
      <c r="E729" s="54"/>
      <c r="F729" s="55"/>
      <c r="G729" s="55"/>
      <c r="H729" s="91"/>
      <c r="I729" s="55"/>
      <c r="J729" s="55"/>
      <c r="K729" s="91"/>
      <c r="L729" s="55"/>
      <c r="M729" s="55"/>
      <c r="N729" s="91"/>
      <c r="O729" s="91"/>
      <c r="P729" s="91"/>
      <c r="Q729" s="108" t="s">
        <v>2</v>
      </c>
      <c r="R729" s="53" t="s">
        <v>2</v>
      </c>
      <c r="S729" s="56" t="s">
        <v>2</v>
      </c>
      <c r="T729" s="53" t="s">
        <v>2</v>
      </c>
      <c r="U729" s="108"/>
      <c r="V729" s="22"/>
    </row>
    <row r="730" spans="1:22" s="21" customFormat="1" ht="26.25" customHeight="1" x14ac:dyDescent="0.25">
      <c r="A730" s="56" t="s">
        <v>2</v>
      </c>
      <c r="B730" s="108" t="s">
        <v>2</v>
      </c>
      <c r="C730" s="53" t="s">
        <v>2</v>
      </c>
      <c r="D730" s="53"/>
      <c r="E730" s="54"/>
      <c r="F730" s="55"/>
      <c r="G730" s="55"/>
      <c r="H730" s="91"/>
      <c r="I730" s="55"/>
      <c r="J730" s="55"/>
      <c r="K730" s="91"/>
      <c r="L730" s="55"/>
      <c r="M730" s="55"/>
      <c r="N730" s="91"/>
      <c r="O730" s="91"/>
      <c r="P730" s="91"/>
      <c r="Q730" s="108" t="s">
        <v>2</v>
      </c>
      <c r="R730" s="53" t="s">
        <v>2</v>
      </c>
      <c r="S730" s="56" t="s">
        <v>2</v>
      </c>
      <c r="T730" s="53" t="s">
        <v>2</v>
      </c>
      <c r="U730" s="108"/>
      <c r="V730" s="22"/>
    </row>
    <row r="731" spans="1:22" s="21" customFormat="1" ht="26.25" customHeight="1" x14ac:dyDescent="0.25">
      <c r="A731" s="56" t="s">
        <v>2</v>
      </c>
      <c r="B731" s="108" t="s">
        <v>2</v>
      </c>
      <c r="C731" s="53" t="s">
        <v>2</v>
      </c>
      <c r="D731" s="53"/>
      <c r="E731" s="54"/>
      <c r="F731" s="55"/>
      <c r="G731" s="55"/>
      <c r="H731" s="91"/>
      <c r="I731" s="55"/>
      <c r="J731" s="55"/>
      <c r="K731" s="91"/>
      <c r="L731" s="55"/>
      <c r="M731" s="55"/>
      <c r="N731" s="91"/>
      <c r="O731" s="91"/>
      <c r="P731" s="91"/>
      <c r="Q731" s="108" t="s">
        <v>2</v>
      </c>
      <c r="R731" s="53" t="s">
        <v>2</v>
      </c>
      <c r="S731" s="56" t="s">
        <v>2</v>
      </c>
      <c r="T731" s="53" t="s">
        <v>2</v>
      </c>
      <c r="U731" s="108"/>
      <c r="V731" s="22"/>
    </row>
    <row r="732" spans="1:22" s="21" customFormat="1" ht="26.25" customHeight="1" x14ac:dyDescent="0.25">
      <c r="A732" s="56" t="s">
        <v>2</v>
      </c>
      <c r="B732" s="108" t="s">
        <v>2</v>
      </c>
      <c r="C732" s="53" t="s">
        <v>2</v>
      </c>
      <c r="D732" s="53"/>
      <c r="E732" s="54"/>
      <c r="F732" s="55"/>
      <c r="G732" s="55"/>
      <c r="H732" s="91"/>
      <c r="I732" s="55"/>
      <c r="J732" s="55"/>
      <c r="K732" s="91"/>
      <c r="L732" s="55"/>
      <c r="M732" s="55"/>
      <c r="N732" s="91"/>
      <c r="O732" s="91"/>
      <c r="P732" s="91"/>
      <c r="Q732" s="108" t="s">
        <v>2</v>
      </c>
      <c r="R732" s="53" t="s">
        <v>2</v>
      </c>
      <c r="S732" s="56" t="s">
        <v>2</v>
      </c>
      <c r="T732" s="53" t="s">
        <v>2</v>
      </c>
      <c r="U732" s="108"/>
      <c r="V732" s="22"/>
    </row>
    <row r="733" spans="1:22" s="21" customFormat="1" ht="26.25" customHeight="1" x14ac:dyDescent="0.25">
      <c r="A733" s="56" t="s">
        <v>2</v>
      </c>
      <c r="B733" s="108" t="s">
        <v>2</v>
      </c>
      <c r="C733" s="53" t="s">
        <v>2</v>
      </c>
      <c r="D733" s="53"/>
      <c r="E733" s="54"/>
      <c r="F733" s="55"/>
      <c r="G733" s="55"/>
      <c r="H733" s="91"/>
      <c r="I733" s="55"/>
      <c r="J733" s="55"/>
      <c r="K733" s="91"/>
      <c r="L733" s="55"/>
      <c r="M733" s="55"/>
      <c r="N733" s="91"/>
      <c r="O733" s="91"/>
      <c r="P733" s="91"/>
      <c r="Q733" s="108" t="s">
        <v>2</v>
      </c>
      <c r="R733" s="53" t="s">
        <v>2</v>
      </c>
      <c r="S733" s="56" t="s">
        <v>2</v>
      </c>
      <c r="T733" s="53" t="s">
        <v>2</v>
      </c>
      <c r="U733" s="108"/>
      <c r="V733" s="22"/>
    </row>
    <row r="734" spans="1:22" s="21" customFormat="1" ht="26.25" customHeight="1" x14ac:dyDescent="0.25">
      <c r="A734" s="56" t="s">
        <v>2</v>
      </c>
      <c r="B734" s="108" t="s">
        <v>2</v>
      </c>
      <c r="C734" s="53" t="s">
        <v>2</v>
      </c>
      <c r="D734" s="53"/>
      <c r="E734" s="54"/>
      <c r="F734" s="55"/>
      <c r="G734" s="55"/>
      <c r="H734" s="91"/>
      <c r="I734" s="55"/>
      <c r="J734" s="55"/>
      <c r="K734" s="91"/>
      <c r="L734" s="55"/>
      <c r="M734" s="55"/>
      <c r="N734" s="91"/>
      <c r="O734" s="91"/>
      <c r="P734" s="91"/>
      <c r="Q734" s="108" t="s">
        <v>2</v>
      </c>
      <c r="R734" s="53" t="s">
        <v>2</v>
      </c>
      <c r="S734" s="56" t="s">
        <v>2</v>
      </c>
      <c r="T734" s="53" t="s">
        <v>2</v>
      </c>
      <c r="U734" s="108"/>
      <c r="V734" s="22"/>
    </row>
    <row r="735" spans="1:22" s="21" customFormat="1" ht="26.25" customHeight="1" x14ac:dyDescent="0.25">
      <c r="A735" s="56" t="s">
        <v>2</v>
      </c>
      <c r="B735" s="108" t="s">
        <v>2</v>
      </c>
      <c r="C735" s="53" t="s">
        <v>2</v>
      </c>
      <c r="D735" s="53"/>
      <c r="E735" s="54"/>
      <c r="F735" s="55"/>
      <c r="G735" s="55"/>
      <c r="H735" s="91"/>
      <c r="I735" s="55"/>
      <c r="J735" s="55"/>
      <c r="K735" s="91"/>
      <c r="L735" s="55"/>
      <c r="M735" s="55"/>
      <c r="N735" s="91"/>
      <c r="O735" s="91"/>
      <c r="P735" s="91"/>
      <c r="Q735" s="108" t="s">
        <v>2</v>
      </c>
      <c r="R735" s="53" t="s">
        <v>2</v>
      </c>
      <c r="S735" s="56" t="s">
        <v>2</v>
      </c>
      <c r="T735" s="53" t="s">
        <v>2</v>
      </c>
      <c r="U735" s="108"/>
      <c r="V735" s="22"/>
    </row>
    <row r="736" spans="1:22" s="21" customFormat="1" ht="26.25" customHeight="1" x14ac:dyDescent="0.25">
      <c r="A736" s="56" t="s">
        <v>2</v>
      </c>
      <c r="B736" s="108" t="s">
        <v>2</v>
      </c>
      <c r="C736" s="53" t="s">
        <v>2</v>
      </c>
      <c r="D736" s="53"/>
      <c r="E736" s="54"/>
      <c r="F736" s="55"/>
      <c r="G736" s="55"/>
      <c r="H736" s="91"/>
      <c r="I736" s="55"/>
      <c r="J736" s="55"/>
      <c r="K736" s="91"/>
      <c r="L736" s="55"/>
      <c r="M736" s="55"/>
      <c r="N736" s="91"/>
      <c r="O736" s="91"/>
      <c r="P736" s="91"/>
      <c r="Q736" s="108" t="s">
        <v>2</v>
      </c>
      <c r="R736" s="53" t="s">
        <v>2</v>
      </c>
      <c r="S736" s="56" t="s">
        <v>2</v>
      </c>
      <c r="T736" s="53" t="s">
        <v>2</v>
      </c>
      <c r="U736" s="108"/>
      <c r="V736" s="22"/>
    </row>
    <row r="737" spans="1:22" s="21" customFormat="1" ht="26.25" customHeight="1" x14ac:dyDescent="0.25">
      <c r="A737" s="56" t="s">
        <v>2</v>
      </c>
      <c r="B737" s="108" t="s">
        <v>2</v>
      </c>
      <c r="C737" s="53" t="s">
        <v>2</v>
      </c>
      <c r="D737" s="53"/>
      <c r="E737" s="54"/>
      <c r="F737" s="55"/>
      <c r="G737" s="55"/>
      <c r="H737" s="91"/>
      <c r="I737" s="55"/>
      <c r="J737" s="55"/>
      <c r="K737" s="91"/>
      <c r="L737" s="55"/>
      <c r="M737" s="55"/>
      <c r="N737" s="91"/>
      <c r="O737" s="91"/>
      <c r="P737" s="91"/>
      <c r="Q737" s="108" t="s">
        <v>2</v>
      </c>
      <c r="R737" s="53" t="s">
        <v>2</v>
      </c>
      <c r="S737" s="56" t="s">
        <v>2</v>
      </c>
      <c r="T737" s="53" t="s">
        <v>2</v>
      </c>
      <c r="U737" s="108"/>
      <c r="V737" s="22"/>
    </row>
    <row r="738" spans="1:22" s="21" customFormat="1" ht="26.25" customHeight="1" x14ac:dyDescent="0.25">
      <c r="A738" s="56" t="s">
        <v>2</v>
      </c>
      <c r="B738" s="108" t="s">
        <v>2</v>
      </c>
      <c r="C738" s="53" t="s">
        <v>2</v>
      </c>
      <c r="D738" s="53"/>
      <c r="E738" s="54"/>
      <c r="F738" s="55"/>
      <c r="G738" s="55"/>
      <c r="H738" s="91"/>
      <c r="I738" s="55"/>
      <c r="J738" s="55"/>
      <c r="K738" s="91"/>
      <c r="L738" s="55"/>
      <c r="M738" s="55"/>
      <c r="N738" s="91"/>
      <c r="O738" s="91"/>
      <c r="P738" s="91"/>
      <c r="Q738" s="108" t="s">
        <v>2</v>
      </c>
      <c r="R738" s="53" t="s">
        <v>2</v>
      </c>
      <c r="S738" s="56" t="s">
        <v>2</v>
      </c>
      <c r="T738" s="53" t="s">
        <v>2</v>
      </c>
      <c r="U738" s="108"/>
      <c r="V738" s="22"/>
    </row>
    <row r="739" spans="1:22" s="21" customFormat="1" ht="26.25" customHeight="1" x14ac:dyDescent="0.25">
      <c r="A739" s="56" t="s">
        <v>2</v>
      </c>
      <c r="B739" s="108" t="s">
        <v>2</v>
      </c>
      <c r="C739" s="53" t="s">
        <v>2</v>
      </c>
      <c r="D739" s="53"/>
      <c r="E739" s="54"/>
      <c r="F739" s="55"/>
      <c r="G739" s="55"/>
      <c r="H739" s="91"/>
      <c r="I739" s="55"/>
      <c r="J739" s="55"/>
      <c r="K739" s="91"/>
      <c r="L739" s="55"/>
      <c r="M739" s="55"/>
      <c r="N739" s="91"/>
      <c r="O739" s="91"/>
      <c r="P739" s="91"/>
      <c r="Q739" s="108" t="s">
        <v>2</v>
      </c>
      <c r="R739" s="53" t="s">
        <v>2</v>
      </c>
      <c r="S739" s="56" t="s">
        <v>2</v>
      </c>
      <c r="T739" s="53" t="s">
        <v>2</v>
      </c>
      <c r="U739" s="108"/>
      <c r="V739" s="22"/>
    </row>
    <row r="740" spans="1:22" s="21" customFormat="1" ht="6.95" customHeight="1" x14ac:dyDescent="0.25">
      <c r="A740" s="12"/>
      <c r="B740" s="103"/>
      <c r="C740" s="15"/>
      <c r="D740" s="15"/>
      <c r="E740" s="15"/>
      <c r="F740" s="15"/>
      <c r="G740" s="15"/>
      <c r="H740" s="15"/>
      <c r="I740" s="15"/>
      <c r="J740" s="15"/>
      <c r="K740" s="15"/>
      <c r="L740" s="15"/>
      <c r="M740" s="15"/>
      <c r="N740" s="15"/>
      <c r="O740" s="15"/>
      <c r="P740" s="15"/>
      <c r="Q740" s="15"/>
      <c r="R740" s="15"/>
      <c r="S740" s="15"/>
      <c r="T740" s="15"/>
      <c r="U740" s="15"/>
      <c r="V740" s="22"/>
    </row>
    <row r="741" spans="1:22" s="21" customFormat="1" ht="53.1" customHeight="1" x14ac:dyDescent="0.25">
      <c r="A741" s="11" t="s">
        <v>17</v>
      </c>
      <c r="B741" s="175"/>
      <c r="C741" s="176"/>
      <c r="D741" s="176"/>
      <c r="E741" s="176"/>
      <c r="F741" s="176"/>
      <c r="G741" s="176"/>
      <c r="H741" s="177"/>
      <c r="I741" s="15"/>
      <c r="J741" s="15"/>
      <c r="K741" s="15"/>
      <c r="L741" s="15"/>
      <c r="M741" s="15"/>
      <c r="N741" s="15"/>
      <c r="O741" s="15"/>
      <c r="P741" s="15"/>
      <c r="Q741" s="15"/>
      <c r="R741" s="15"/>
      <c r="S741" s="15"/>
      <c r="T741" s="15"/>
      <c r="U741" s="15"/>
      <c r="V741" s="22"/>
    </row>
    <row r="742" spans="1:22" s="24" customFormat="1" ht="6.95" customHeight="1" thickBot="1" x14ac:dyDescent="0.3">
      <c r="A742" s="13"/>
      <c r="B742" s="14"/>
      <c r="C742" s="25"/>
      <c r="D742" s="25"/>
      <c r="E742" s="25"/>
      <c r="F742" s="25"/>
      <c r="G742" s="25"/>
      <c r="H742" s="25"/>
      <c r="I742" s="25"/>
      <c r="J742" s="25"/>
      <c r="K742" s="25"/>
      <c r="L742" s="25"/>
      <c r="M742" s="25"/>
      <c r="N742" s="25"/>
      <c r="O742" s="25"/>
      <c r="P742" s="25"/>
      <c r="Q742" s="25"/>
      <c r="R742" s="25"/>
      <c r="S742" s="25"/>
      <c r="T742" s="25"/>
      <c r="U742" s="25"/>
      <c r="V742" s="26"/>
    </row>
    <row r="743" spans="1:22" s="21" customFormat="1" ht="18" customHeight="1" x14ac:dyDescent="0.25">
      <c r="A743" s="17" t="s">
        <v>44</v>
      </c>
      <c r="B743" s="74" t="s">
        <v>129</v>
      </c>
      <c r="C743" s="171"/>
      <c r="D743" s="172"/>
      <c r="E743" s="19"/>
      <c r="F743" s="19"/>
      <c r="G743" s="18"/>
      <c r="H743" s="18"/>
      <c r="I743" s="18"/>
      <c r="J743" s="18"/>
      <c r="K743" s="18"/>
      <c r="L743" s="18"/>
      <c r="M743" s="18"/>
      <c r="N743" s="18"/>
      <c r="O743" s="18"/>
      <c r="P743" s="18"/>
      <c r="Q743" s="18"/>
      <c r="R743" s="18"/>
      <c r="S743" s="18"/>
      <c r="T743" s="18"/>
      <c r="U743" s="18"/>
      <c r="V743" s="20"/>
    </row>
    <row r="744" spans="1:22" s="21" customFormat="1" ht="6.95" customHeight="1" x14ac:dyDescent="0.25">
      <c r="A744" s="10"/>
      <c r="B744" s="6"/>
      <c r="C744" s="6"/>
      <c r="D744" s="6"/>
      <c r="E744" s="6"/>
      <c r="F744" s="6"/>
      <c r="G744" s="15"/>
      <c r="H744" s="15"/>
      <c r="I744" s="15"/>
      <c r="J744" s="15"/>
      <c r="K744" s="15"/>
      <c r="L744" s="15"/>
      <c r="M744" s="15"/>
      <c r="N744" s="15"/>
      <c r="O744" s="15"/>
      <c r="P744" s="15"/>
      <c r="Q744" s="15"/>
      <c r="R744" s="15"/>
      <c r="S744" s="15"/>
      <c r="T744" s="15"/>
      <c r="U744" s="15"/>
      <c r="V744" s="22"/>
    </row>
    <row r="745" spans="1:22" s="21" customFormat="1" ht="30" customHeight="1" x14ac:dyDescent="0.25">
      <c r="A745" s="11" t="s">
        <v>18</v>
      </c>
      <c r="B745" s="108"/>
      <c r="C745" s="106" t="s">
        <v>16</v>
      </c>
      <c r="D745" s="173"/>
      <c r="E745" s="174"/>
      <c r="F745" s="105" t="s">
        <v>471</v>
      </c>
      <c r="G745" s="92"/>
      <c r="H745" s="15"/>
      <c r="I745" s="15"/>
      <c r="J745" s="15"/>
      <c r="K745" s="15"/>
      <c r="L745" s="15"/>
      <c r="M745" s="15"/>
      <c r="N745" s="15"/>
      <c r="O745" s="15"/>
      <c r="P745" s="15"/>
      <c r="Q745" s="15"/>
      <c r="R745" s="15"/>
      <c r="S745" s="15"/>
      <c r="T745" s="15"/>
      <c r="U745" s="15"/>
      <c r="V745" s="22"/>
    </row>
    <row r="746" spans="1:22" s="21" customFormat="1" ht="9" customHeight="1" x14ac:dyDescent="0.25">
      <c r="A746" s="11"/>
      <c r="B746" s="105"/>
      <c r="C746" s="23"/>
      <c r="D746" s="23"/>
      <c r="E746" s="15"/>
      <c r="F746" s="15"/>
      <c r="G746" s="15"/>
      <c r="H746" s="15"/>
      <c r="I746" s="15"/>
      <c r="J746" s="15"/>
      <c r="K746" s="15"/>
      <c r="L746" s="15"/>
      <c r="M746" s="15"/>
      <c r="N746" s="15"/>
      <c r="O746" s="15"/>
      <c r="P746" s="15"/>
      <c r="Q746" s="15"/>
      <c r="R746" s="15"/>
      <c r="S746" s="15"/>
      <c r="T746" s="15"/>
      <c r="U746" s="15"/>
      <c r="V746" s="22"/>
    </row>
    <row r="747" spans="1:22" s="21" customFormat="1" ht="25.5" customHeight="1" x14ac:dyDescent="0.25">
      <c r="A747" s="11" t="s">
        <v>127</v>
      </c>
      <c r="B747" s="92"/>
      <c r="C747" s="105" t="s">
        <v>122</v>
      </c>
      <c r="D747" s="92"/>
      <c r="E747" s="160" t="s">
        <v>123</v>
      </c>
      <c r="F747" s="161"/>
      <c r="G747" s="92"/>
      <c r="H747" s="160" t="s">
        <v>124</v>
      </c>
      <c r="I747" s="162"/>
      <c r="J747" s="185" t="s">
        <v>2</v>
      </c>
      <c r="K747" s="186"/>
      <c r="L747" s="15"/>
      <c r="M747" s="15"/>
      <c r="N747" s="15"/>
      <c r="O747" s="15"/>
      <c r="P747" s="15"/>
      <c r="Q747" s="15"/>
      <c r="R747" s="15"/>
      <c r="S747" s="15"/>
      <c r="T747" s="15"/>
      <c r="U747" s="15"/>
      <c r="V747" s="22"/>
    </row>
    <row r="748" spans="1:22" s="21" customFormat="1" ht="12.75" customHeight="1" x14ac:dyDescent="0.25">
      <c r="A748" s="142" t="s">
        <v>128</v>
      </c>
      <c r="B748" s="143"/>
      <c r="C748" s="143"/>
      <c r="D748" s="143"/>
      <c r="E748" s="143"/>
      <c r="F748" s="15"/>
      <c r="G748" s="16"/>
      <c r="H748" s="15"/>
      <c r="I748" s="15"/>
      <c r="J748" s="15"/>
      <c r="K748" s="15"/>
      <c r="L748" s="15"/>
      <c r="M748" s="15"/>
      <c r="N748" s="15"/>
      <c r="O748" s="15"/>
      <c r="P748" s="15"/>
      <c r="Q748" s="15"/>
      <c r="R748" s="15"/>
      <c r="S748" s="15"/>
      <c r="T748" s="15"/>
      <c r="U748" s="15"/>
      <c r="V748" s="22"/>
    </row>
    <row r="749" spans="1:22" s="30" customFormat="1" ht="12.75" x14ac:dyDescent="0.2">
      <c r="A749" s="144"/>
      <c r="B749" s="145"/>
      <c r="C749" s="145"/>
      <c r="D749" s="145"/>
      <c r="E749" s="145"/>
      <c r="F749" s="146" t="s">
        <v>11</v>
      </c>
      <c r="G749" s="147"/>
      <c r="H749" s="147"/>
      <c r="I749" s="146" t="s">
        <v>12</v>
      </c>
      <c r="J749" s="147"/>
      <c r="K749" s="147"/>
      <c r="L749" s="146" t="s">
        <v>13</v>
      </c>
      <c r="M749" s="147"/>
      <c r="N749" s="147"/>
      <c r="O749" s="28"/>
      <c r="P749" s="28"/>
      <c r="Q749" s="28"/>
      <c r="R749" s="28"/>
      <c r="S749" s="28"/>
      <c r="T749" s="28"/>
      <c r="U749" s="28"/>
      <c r="V749" s="29"/>
    </row>
    <row r="750" spans="1:22" s="34" customFormat="1" ht="52.5" customHeight="1" x14ac:dyDescent="0.2">
      <c r="A750" s="48" t="s">
        <v>1</v>
      </c>
      <c r="B750" s="31" t="s">
        <v>3</v>
      </c>
      <c r="C750" s="31" t="s">
        <v>473</v>
      </c>
      <c r="D750" s="31" t="s">
        <v>474</v>
      </c>
      <c r="E750" s="31" t="s">
        <v>472</v>
      </c>
      <c r="F750" s="107" t="s">
        <v>99</v>
      </c>
      <c r="G750" s="107" t="s">
        <v>100</v>
      </c>
      <c r="H750" s="107" t="s">
        <v>101</v>
      </c>
      <c r="I750" s="107" t="s">
        <v>102</v>
      </c>
      <c r="J750" s="107" t="s">
        <v>103</v>
      </c>
      <c r="K750" s="107" t="s">
        <v>104</v>
      </c>
      <c r="L750" s="107" t="s">
        <v>105</v>
      </c>
      <c r="M750" s="107" t="s">
        <v>106</v>
      </c>
      <c r="N750" s="107" t="s">
        <v>107</v>
      </c>
      <c r="O750" s="31" t="s">
        <v>10</v>
      </c>
      <c r="P750" s="31" t="s">
        <v>82</v>
      </c>
      <c r="Q750" s="31" t="s">
        <v>83</v>
      </c>
      <c r="R750" s="31" t="s">
        <v>475</v>
      </c>
      <c r="S750" s="31" t="s">
        <v>476</v>
      </c>
      <c r="T750" s="31" t="s">
        <v>649</v>
      </c>
      <c r="U750" s="31" t="s">
        <v>477</v>
      </c>
      <c r="V750" s="33"/>
    </row>
    <row r="751" spans="1:22" s="21" customFormat="1" ht="26.25" customHeight="1" x14ac:dyDescent="0.25">
      <c r="A751" s="56" t="s">
        <v>2</v>
      </c>
      <c r="B751" s="117" t="s">
        <v>2</v>
      </c>
      <c r="C751" s="53" t="s">
        <v>2</v>
      </c>
      <c r="D751" s="53"/>
      <c r="E751" s="54"/>
      <c r="F751" s="55"/>
      <c r="G751" s="55"/>
      <c r="H751" s="91"/>
      <c r="I751" s="55"/>
      <c r="J751" s="55"/>
      <c r="K751" s="91"/>
      <c r="L751" s="55"/>
      <c r="M751" s="55"/>
      <c r="N751" s="91"/>
      <c r="O751" s="91"/>
      <c r="P751" s="91"/>
      <c r="Q751" s="117" t="s">
        <v>2</v>
      </c>
      <c r="R751" s="53" t="s">
        <v>2</v>
      </c>
      <c r="S751" s="56" t="s">
        <v>2</v>
      </c>
      <c r="T751" s="53" t="s">
        <v>2</v>
      </c>
      <c r="U751" s="117"/>
      <c r="V751" s="22"/>
    </row>
    <row r="752" spans="1:22" s="21" customFormat="1" ht="26.25" customHeight="1" x14ac:dyDescent="0.25">
      <c r="A752" s="56" t="s">
        <v>2</v>
      </c>
      <c r="B752" s="108" t="s">
        <v>2</v>
      </c>
      <c r="C752" s="53" t="s">
        <v>2</v>
      </c>
      <c r="D752" s="53"/>
      <c r="E752" s="54"/>
      <c r="F752" s="55"/>
      <c r="G752" s="55"/>
      <c r="H752" s="91"/>
      <c r="I752" s="55"/>
      <c r="J752" s="55"/>
      <c r="K752" s="91"/>
      <c r="L752" s="55"/>
      <c r="M752" s="55"/>
      <c r="N752" s="91"/>
      <c r="O752" s="91"/>
      <c r="P752" s="91"/>
      <c r="Q752" s="108" t="s">
        <v>2</v>
      </c>
      <c r="R752" s="53" t="s">
        <v>2</v>
      </c>
      <c r="S752" s="56" t="s">
        <v>2</v>
      </c>
      <c r="T752" s="53" t="s">
        <v>2</v>
      </c>
      <c r="U752" s="108"/>
      <c r="V752" s="22"/>
    </row>
    <row r="753" spans="1:22" s="21" customFormat="1" ht="26.25" customHeight="1" x14ac:dyDescent="0.25">
      <c r="A753" s="56" t="s">
        <v>2</v>
      </c>
      <c r="B753" s="108" t="s">
        <v>2</v>
      </c>
      <c r="C753" s="53" t="s">
        <v>2</v>
      </c>
      <c r="D753" s="53"/>
      <c r="E753" s="54"/>
      <c r="F753" s="55"/>
      <c r="G753" s="55"/>
      <c r="H753" s="91"/>
      <c r="I753" s="55"/>
      <c r="J753" s="55"/>
      <c r="K753" s="91"/>
      <c r="L753" s="55"/>
      <c r="M753" s="55"/>
      <c r="N753" s="91"/>
      <c r="O753" s="91"/>
      <c r="P753" s="91"/>
      <c r="Q753" s="108" t="s">
        <v>2</v>
      </c>
      <c r="R753" s="53" t="s">
        <v>2</v>
      </c>
      <c r="S753" s="56" t="s">
        <v>2</v>
      </c>
      <c r="T753" s="53" t="s">
        <v>2</v>
      </c>
      <c r="U753" s="108"/>
      <c r="V753" s="22"/>
    </row>
    <row r="754" spans="1:22" s="21" customFormat="1" ht="26.25" customHeight="1" x14ac:dyDescent="0.25">
      <c r="A754" s="56" t="s">
        <v>2</v>
      </c>
      <c r="B754" s="108" t="s">
        <v>2</v>
      </c>
      <c r="C754" s="53" t="s">
        <v>2</v>
      </c>
      <c r="D754" s="53"/>
      <c r="E754" s="54"/>
      <c r="F754" s="55"/>
      <c r="G754" s="55"/>
      <c r="H754" s="91"/>
      <c r="I754" s="55"/>
      <c r="J754" s="55"/>
      <c r="K754" s="91"/>
      <c r="L754" s="55"/>
      <c r="M754" s="55"/>
      <c r="N754" s="91"/>
      <c r="O754" s="91"/>
      <c r="P754" s="91"/>
      <c r="Q754" s="108" t="s">
        <v>2</v>
      </c>
      <c r="R754" s="53" t="s">
        <v>2</v>
      </c>
      <c r="S754" s="56" t="s">
        <v>2</v>
      </c>
      <c r="T754" s="53" t="s">
        <v>2</v>
      </c>
      <c r="U754" s="108"/>
      <c r="V754" s="22"/>
    </row>
    <row r="755" spans="1:22" s="21" customFormat="1" ht="26.25" customHeight="1" x14ac:dyDescent="0.25">
      <c r="A755" s="56" t="s">
        <v>2</v>
      </c>
      <c r="B755" s="108" t="s">
        <v>2</v>
      </c>
      <c r="C755" s="53" t="s">
        <v>2</v>
      </c>
      <c r="D755" s="53"/>
      <c r="E755" s="54"/>
      <c r="F755" s="55"/>
      <c r="G755" s="55"/>
      <c r="H755" s="91"/>
      <c r="I755" s="55"/>
      <c r="J755" s="55"/>
      <c r="K755" s="91"/>
      <c r="L755" s="55"/>
      <c r="M755" s="55"/>
      <c r="N755" s="91"/>
      <c r="O755" s="91"/>
      <c r="P755" s="91"/>
      <c r="Q755" s="108" t="s">
        <v>2</v>
      </c>
      <c r="R755" s="53" t="s">
        <v>2</v>
      </c>
      <c r="S755" s="56" t="s">
        <v>2</v>
      </c>
      <c r="T755" s="53" t="s">
        <v>2</v>
      </c>
      <c r="U755" s="108"/>
      <c r="V755" s="22"/>
    </row>
    <row r="756" spans="1:22" s="21" customFormat="1" ht="26.25" customHeight="1" x14ac:dyDescent="0.25">
      <c r="A756" s="56" t="s">
        <v>2</v>
      </c>
      <c r="B756" s="108" t="s">
        <v>2</v>
      </c>
      <c r="C756" s="53" t="s">
        <v>2</v>
      </c>
      <c r="D756" s="53"/>
      <c r="E756" s="54"/>
      <c r="F756" s="55"/>
      <c r="G756" s="55"/>
      <c r="H756" s="91"/>
      <c r="I756" s="55"/>
      <c r="J756" s="55"/>
      <c r="K756" s="91"/>
      <c r="L756" s="55"/>
      <c r="M756" s="55"/>
      <c r="N756" s="91"/>
      <c r="O756" s="91"/>
      <c r="P756" s="91"/>
      <c r="Q756" s="108" t="s">
        <v>2</v>
      </c>
      <c r="R756" s="53" t="s">
        <v>2</v>
      </c>
      <c r="S756" s="56" t="s">
        <v>2</v>
      </c>
      <c r="T756" s="53" t="s">
        <v>2</v>
      </c>
      <c r="U756" s="108"/>
      <c r="V756" s="22"/>
    </row>
    <row r="757" spans="1:22" s="21" customFormat="1" ht="26.25" customHeight="1" x14ac:dyDescent="0.25">
      <c r="A757" s="56" t="s">
        <v>2</v>
      </c>
      <c r="B757" s="108" t="s">
        <v>2</v>
      </c>
      <c r="C757" s="53" t="s">
        <v>2</v>
      </c>
      <c r="D757" s="53"/>
      <c r="E757" s="54"/>
      <c r="F757" s="55"/>
      <c r="G757" s="55"/>
      <c r="H757" s="91"/>
      <c r="I757" s="55"/>
      <c r="J757" s="55"/>
      <c r="K757" s="91"/>
      <c r="L757" s="55"/>
      <c r="M757" s="55"/>
      <c r="N757" s="91"/>
      <c r="O757" s="91"/>
      <c r="P757" s="91"/>
      <c r="Q757" s="108" t="s">
        <v>2</v>
      </c>
      <c r="R757" s="53" t="s">
        <v>2</v>
      </c>
      <c r="S757" s="56" t="s">
        <v>2</v>
      </c>
      <c r="T757" s="53" t="s">
        <v>2</v>
      </c>
      <c r="U757" s="108"/>
      <c r="V757" s="22"/>
    </row>
    <row r="758" spans="1:22" s="21" customFormat="1" ht="26.25" customHeight="1" x14ac:dyDescent="0.25">
      <c r="A758" s="56" t="s">
        <v>2</v>
      </c>
      <c r="B758" s="108" t="s">
        <v>2</v>
      </c>
      <c r="C758" s="53" t="s">
        <v>2</v>
      </c>
      <c r="D758" s="53"/>
      <c r="E758" s="54"/>
      <c r="F758" s="55"/>
      <c r="G758" s="55"/>
      <c r="H758" s="91"/>
      <c r="I758" s="55"/>
      <c r="J758" s="55"/>
      <c r="K758" s="91"/>
      <c r="L758" s="55"/>
      <c r="M758" s="55"/>
      <c r="N758" s="91"/>
      <c r="O758" s="91"/>
      <c r="P758" s="91"/>
      <c r="Q758" s="108" t="s">
        <v>2</v>
      </c>
      <c r="R758" s="53" t="s">
        <v>2</v>
      </c>
      <c r="S758" s="56" t="s">
        <v>2</v>
      </c>
      <c r="T758" s="53" t="s">
        <v>2</v>
      </c>
      <c r="U758" s="108"/>
      <c r="V758" s="22"/>
    </row>
    <row r="759" spans="1:22" s="21" customFormat="1" ht="26.25" customHeight="1" x14ac:dyDescent="0.25">
      <c r="A759" s="56" t="s">
        <v>2</v>
      </c>
      <c r="B759" s="108" t="s">
        <v>2</v>
      </c>
      <c r="C759" s="53" t="s">
        <v>2</v>
      </c>
      <c r="D759" s="53"/>
      <c r="E759" s="54"/>
      <c r="F759" s="55"/>
      <c r="G759" s="55"/>
      <c r="H759" s="91"/>
      <c r="I759" s="55"/>
      <c r="J759" s="55"/>
      <c r="K759" s="91"/>
      <c r="L759" s="55"/>
      <c r="M759" s="55"/>
      <c r="N759" s="91"/>
      <c r="O759" s="91"/>
      <c r="P759" s="91"/>
      <c r="Q759" s="108" t="s">
        <v>2</v>
      </c>
      <c r="R759" s="53" t="s">
        <v>2</v>
      </c>
      <c r="S759" s="56" t="s">
        <v>2</v>
      </c>
      <c r="T759" s="53" t="s">
        <v>2</v>
      </c>
      <c r="U759" s="108"/>
      <c r="V759" s="22"/>
    </row>
    <row r="760" spans="1:22" s="21" customFormat="1" ht="26.25" customHeight="1" x14ac:dyDescent="0.25">
      <c r="A760" s="56" t="s">
        <v>2</v>
      </c>
      <c r="B760" s="108" t="s">
        <v>2</v>
      </c>
      <c r="C760" s="53" t="s">
        <v>2</v>
      </c>
      <c r="D760" s="53"/>
      <c r="E760" s="54"/>
      <c r="F760" s="55"/>
      <c r="G760" s="55"/>
      <c r="H760" s="91"/>
      <c r="I760" s="55"/>
      <c r="J760" s="55"/>
      <c r="K760" s="91"/>
      <c r="L760" s="55"/>
      <c r="M760" s="55"/>
      <c r="N760" s="91"/>
      <c r="O760" s="91"/>
      <c r="P760" s="91"/>
      <c r="Q760" s="108" t="s">
        <v>2</v>
      </c>
      <c r="R760" s="53" t="s">
        <v>2</v>
      </c>
      <c r="S760" s="56" t="s">
        <v>2</v>
      </c>
      <c r="T760" s="53" t="s">
        <v>2</v>
      </c>
      <c r="U760" s="108"/>
      <c r="V760" s="22"/>
    </row>
    <row r="761" spans="1:22" s="21" customFormat="1" ht="26.25" customHeight="1" x14ac:dyDescent="0.25">
      <c r="A761" s="56" t="s">
        <v>2</v>
      </c>
      <c r="B761" s="108" t="s">
        <v>2</v>
      </c>
      <c r="C761" s="53" t="s">
        <v>2</v>
      </c>
      <c r="D761" s="53"/>
      <c r="E761" s="54"/>
      <c r="F761" s="55"/>
      <c r="G761" s="55"/>
      <c r="H761" s="91"/>
      <c r="I761" s="55"/>
      <c r="J761" s="55"/>
      <c r="K761" s="91"/>
      <c r="L761" s="55"/>
      <c r="M761" s="55"/>
      <c r="N761" s="91"/>
      <c r="O761" s="91"/>
      <c r="P761" s="91"/>
      <c r="Q761" s="108" t="s">
        <v>2</v>
      </c>
      <c r="R761" s="53" t="s">
        <v>2</v>
      </c>
      <c r="S761" s="56" t="s">
        <v>2</v>
      </c>
      <c r="T761" s="53" t="s">
        <v>2</v>
      </c>
      <c r="U761" s="108"/>
      <c r="V761" s="22"/>
    </row>
    <row r="762" spans="1:22" s="21" customFormat="1" ht="26.25" customHeight="1" x14ac:dyDescent="0.25">
      <c r="A762" s="56" t="s">
        <v>2</v>
      </c>
      <c r="B762" s="108" t="s">
        <v>2</v>
      </c>
      <c r="C762" s="53" t="s">
        <v>2</v>
      </c>
      <c r="D762" s="53"/>
      <c r="E762" s="54"/>
      <c r="F762" s="55"/>
      <c r="G762" s="55"/>
      <c r="H762" s="91"/>
      <c r="I762" s="55"/>
      <c r="J762" s="55"/>
      <c r="K762" s="91"/>
      <c r="L762" s="55"/>
      <c r="M762" s="55"/>
      <c r="N762" s="91"/>
      <c r="O762" s="91"/>
      <c r="P762" s="91"/>
      <c r="Q762" s="108" t="s">
        <v>2</v>
      </c>
      <c r="R762" s="53" t="s">
        <v>2</v>
      </c>
      <c r="S762" s="56" t="s">
        <v>2</v>
      </c>
      <c r="T762" s="53" t="s">
        <v>2</v>
      </c>
      <c r="U762" s="108"/>
      <c r="V762" s="22"/>
    </row>
    <row r="763" spans="1:22" s="21" customFormat="1" ht="26.25" customHeight="1" x14ac:dyDescent="0.25">
      <c r="A763" s="56" t="s">
        <v>2</v>
      </c>
      <c r="B763" s="108" t="s">
        <v>2</v>
      </c>
      <c r="C763" s="53" t="s">
        <v>2</v>
      </c>
      <c r="D763" s="53"/>
      <c r="E763" s="54"/>
      <c r="F763" s="55"/>
      <c r="G763" s="55"/>
      <c r="H763" s="91"/>
      <c r="I763" s="55"/>
      <c r="J763" s="55"/>
      <c r="K763" s="91"/>
      <c r="L763" s="55"/>
      <c r="M763" s="55"/>
      <c r="N763" s="91"/>
      <c r="O763" s="91"/>
      <c r="P763" s="91"/>
      <c r="Q763" s="108" t="s">
        <v>2</v>
      </c>
      <c r="R763" s="53" t="s">
        <v>2</v>
      </c>
      <c r="S763" s="56" t="s">
        <v>2</v>
      </c>
      <c r="T763" s="53" t="s">
        <v>2</v>
      </c>
      <c r="U763" s="108"/>
      <c r="V763" s="22"/>
    </row>
    <row r="764" spans="1:22" s="21" customFormat="1" ht="26.25" customHeight="1" x14ac:dyDescent="0.25">
      <c r="A764" s="56" t="s">
        <v>2</v>
      </c>
      <c r="B764" s="108" t="s">
        <v>2</v>
      </c>
      <c r="C764" s="53" t="s">
        <v>2</v>
      </c>
      <c r="D764" s="53"/>
      <c r="E764" s="54"/>
      <c r="F764" s="55"/>
      <c r="G764" s="55"/>
      <c r="H764" s="91"/>
      <c r="I764" s="55"/>
      <c r="J764" s="55"/>
      <c r="K764" s="91"/>
      <c r="L764" s="55"/>
      <c r="M764" s="55"/>
      <c r="N764" s="91"/>
      <c r="O764" s="91"/>
      <c r="P764" s="91"/>
      <c r="Q764" s="108" t="s">
        <v>2</v>
      </c>
      <c r="R764" s="53" t="s">
        <v>2</v>
      </c>
      <c r="S764" s="56" t="s">
        <v>2</v>
      </c>
      <c r="T764" s="53" t="s">
        <v>2</v>
      </c>
      <c r="U764" s="108"/>
      <c r="V764" s="22"/>
    </row>
    <row r="765" spans="1:22" s="21" customFormat="1" ht="26.25" customHeight="1" x14ac:dyDescent="0.25">
      <c r="A765" s="56" t="s">
        <v>2</v>
      </c>
      <c r="B765" s="108" t="s">
        <v>2</v>
      </c>
      <c r="C765" s="53" t="s">
        <v>2</v>
      </c>
      <c r="D765" s="53"/>
      <c r="E765" s="54"/>
      <c r="F765" s="55"/>
      <c r="G765" s="55"/>
      <c r="H765" s="91"/>
      <c r="I765" s="55"/>
      <c r="J765" s="55"/>
      <c r="K765" s="91"/>
      <c r="L765" s="55"/>
      <c r="M765" s="55"/>
      <c r="N765" s="91"/>
      <c r="O765" s="91"/>
      <c r="P765" s="91"/>
      <c r="Q765" s="108" t="s">
        <v>2</v>
      </c>
      <c r="R765" s="53" t="s">
        <v>2</v>
      </c>
      <c r="S765" s="56" t="s">
        <v>2</v>
      </c>
      <c r="T765" s="53" t="s">
        <v>2</v>
      </c>
      <c r="U765" s="108"/>
      <c r="V765" s="22"/>
    </row>
    <row r="766" spans="1:22" s="21" customFormat="1" ht="26.25" customHeight="1" x14ac:dyDescent="0.25">
      <c r="A766" s="56" t="s">
        <v>2</v>
      </c>
      <c r="B766" s="108" t="s">
        <v>2</v>
      </c>
      <c r="C766" s="53" t="s">
        <v>2</v>
      </c>
      <c r="D766" s="53"/>
      <c r="E766" s="54"/>
      <c r="F766" s="55"/>
      <c r="G766" s="55"/>
      <c r="H766" s="91"/>
      <c r="I766" s="55"/>
      <c r="J766" s="55"/>
      <c r="K766" s="91"/>
      <c r="L766" s="55"/>
      <c r="M766" s="55"/>
      <c r="N766" s="91"/>
      <c r="O766" s="91"/>
      <c r="P766" s="91"/>
      <c r="Q766" s="108" t="s">
        <v>2</v>
      </c>
      <c r="R766" s="53" t="s">
        <v>2</v>
      </c>
      <c r="S766" s="56" t="s">
        <v>2</v>
      </c>
      <c r="T766" s="53" t="s">
        <v>2</v>
      </c>
      <c r="U766" s="108"/>
      <c r="V766" s="22"/>
    </row>
    <row r="767" spans="1:22" s="21" customFormat="1" ht="26.25" customHeight="1" x14ac:dyDescent="0.25">
      <c r="A767" s="56" t="s">
        <v>2</v>
      </c>
      <c r="B767" s="108" t="s">
        <v>2</v>
      </c>
      <c r="C767" s="53" t="s">
        <v>2</v>
      </c>
      <c r="D767" s="53"/>
      <c r="E767" s="54"/>
      <c r="F767" s="55"/>
      <c r="G767" s="55"/>
      <c r="H767" s="91"/>
      <c r="I767" s="55"/>
      <c r="J767" s="55"/>
      <c r="K767" s="91"/>
      <c r="L767" s="55"/>
      <c r="M767" s="55"/>
      <c r="N767" s="91"/>
      <c r="O767" s="91"/>
      <c r="P767" s="91"/>
      <c r="Q767" s="108" t="s">
        <v>2</v>
      </c>
      <c r="R767" s="53" t="s">
        <v>2</v>
      </c>
      <c r="S767" s="56" t="s">
        <v>2</v>
      </c>
      <c r="T767" s="53" t="s">
        <v>2</v>
      </c>
      <c r="U767" s="108"/>
      <c r="V767" s="22"/>
    </row>
    <row r="768" spans="1:22" s="21" customFormat="1" ht="6.95" customHeight="1" x14ac:dyDescent="0.25">
      <c r="A768" s="12"/>
      <c r="B768" s="103"/>
      <c r="C768" s="15"/>
      <c r="D768" s="15"/>
      <c r="E768" s="15"/>
      <c r="F768" s="15"/>
      <c r="G768" s="15"/>
      <c r="H768" s="15"/>
      <c r="I768" s="15"/>
      <c r="J768" s="15"/>
      <c r="K768" s="15"/>
      <c r="L768" s="15"/>
      <c r="M768" s="15"/>
      <c r="N768" s="15"/>
      <c r="O768" s="15"/>
      <c r="P768" s="15"/>
      <c r="Q768" s="15"/>
      <c r="R768" s="15"/>
      <c r="S768" s="15"/>
      <c r="T768" s="15"/>
      <c r="U768" s="15"/>
      <c r="V768" s="22"/>
    </row>
    <row r="769" spans="1:22" s="21" customFormat="1" ht="53.1" customHeight="1" x14ac:dyDescent="0.25">
      <c r="A769" s="11" t="s">
        <v>17</v>
      </c>
      <c r="B769" s="175"/>
      <c r="C769" s="176"/>
      <c r="D769" s="176"/>
      <c r="E769" s="176"/>
      <c r="F769" s="176"/>
      <c r="G769" s="176"/>
      <c r="H769" s="177"/>
      <c r="I769" s="15"/>
      <c r="J769" s="15"/>
      <c r="K769" s="15"/>
      <c r="L769" s="15"/>
      <c r="M769" s="15"/>
      <c r="N769" s="15"/>
      <c r="O769" s="15"/>
      <c r="P769" s="15"/>
      <c r="Q769" s="15"/>
      <c r="R769" s="15"/>
      <c r="S769" s="15"/>
      <c r="T769" s="15"/>
      <c r="U769" s="15"/>
      <c r="V769" s="22"/>
    </row>
    <row r="770" spans="1:22" s="24" customFormat="1" ht="6.95" customHeight="1" thickBot="1" x14ac:dyDescent="0.3">
      <c r="A770" s="13"/>
      <c r="B770" s="14"/>
      <c r="C770" s="25"/>
      <c r="D770" s="25"/>
      <c r="E770" s="25"/>
      <c r="F770" s="25"/>
      <c r="G770" s="25"/>
      <c r="H770" s="25"/>
      <c r="I770" s="25"/>
      <c r="J770" s="25"/>
      <c r="K770" s="25"/>
      <c r="L770" s="25"/>
      <c r="M770" s="25"/>
      <c r="N770" s="25"/>
      <c r="O770" s="25"/>
      <c r="P770" s="25"/>
      <c r="Q770" s="25"/>
      <c r="R770" s="25"/>
      <c r="S770" s="25"/>
      <c r="T770" s="25"/>
      <c r="U770" s="25"/>
      <c r="V770" s="26"/>
    </row>
    <row r="771" spans="1:22" s="21" customFormat="1" ht="12.75" x14ac:dyDescent="0.25">
      <c r="A771" s="17" t="s">
        <v>45</v>
      </c>
      <c r="B771" s="74" t="s">
        <v>129</v>
      </c>
      <c r="C771" s="171"/>
      <c r="D771" s="172"/>
      <c r="E771" s="19"/>
      <c r="F771" s="19"/>
      <c r="G771" s="18"/>
      <c r="H771" s="18"/>
      <c r="I771" s="18"/>
      <c r="J771" s="18"/>
      <c r="K771" s="18"/>
      <c r="L771" s="18"/>
      <c r="M771" s="18"/>
      <c r="N771" s="18"/>
      <c r="O771" s="18"/>
      <c r="P771" s="18"/>
      <c r="Q771" s="18"/>
      <c r="R771" s="18"/>
      <c r="S771" s="18"/>
      <c r="T771" s="18"/>
      <c r="U771" s="18"/>
      <c r="V771" s="20"/>
    </row>
    <row r="772" spans="1:22" s="21" customFormat="1" ht="6.95" customHeight="1" x14ac:dyDescent="0.25">
      <c r="A772" s="10"/>
      <c r="B772" s="6"/>
      <c r="C772" s="6"/>
      <c r="D772" s="6"/>
      <c r="E772" s="6"/>
      <c r="F772" s="6"/>
      <c r="G772" s="15"/>
      <c r="H772" s="15"/>
      <c r="I772" s="15"/>
      <c r="J772" s="15"/>
      <c r="K772" s="15"/>
      <c r="L772" s="15"/>
      <c r="M772" s="15"/>
      <c r="N772" s="15"/>
      <c r="O772" s="15"/>
      <c r="P772" s="15"/>
      <c r="Q772" s="15"/>
      <c r="R772" s="15"/>
      <c r="S772" s="15"/>
      <c r="T772" s="15"/>
      <c r="U772" s="15"/>
      <c r="V772" s="22"/>
    </row>
    <row r="773" spans="1:22" s="21" customFormat="1" ht="30" customHeight="1" x14ac:dyDescent="0.25">
      <c r="A773" s="11" t="s">
        <v>18</v>
      </c>
      <c r="B773" s="108"/>
      <c r="C773" s="106" t="s">
        <v>16</v>
      </c>
      <c r="D773" s="173"/>
      <c r="E773" s="174"/>
      <c r="F773" s="105" t="s">
        <v>471</v>
      </c>
      <c r="G773" s="92"/>
      <c r="H773" s="15"/>
      <c r="I773" s="15"/>
      <c r="J773" s="15"/>
      <c r="K773" s="15"/>
      <c r="L773" s="15"/>
      <c r="M773" s="15"/>
      <c r="N773" s="15"/>
      <c r="O773" s="15"/>
      <c r="P773" s="15"/>
      <c r="Q773" s="15"/>
      <c r="R773" s="15"/>
      <c r="S773" s="15"/>
      <c r="T773" s="15"/>
      <c r="U773" s="15"/>
      <c r="V773" s="22"/>
    </row>
    <row r="774" spans="1:22" s="21" customFormat="1" ht="9" customHeight="1" x14ac:dyDescent="0.25">
      <c r="A774" s="11"/>
      <c r="B774" s="105"/>
      <c r="C774" s="23"/>
      <c r="D774" s="23"/>
      <c r="E774" s="15"/>
      <c r="F774" s="15"/>
      <c r="G774" s="15"/>
      <c r="H774" s="15"/>
      <c r="I774" s="15"/>
      <c r="J774" s="15"/>
      <c r="K774" s="15"/>
      <c r="L774" s="15"/>
      <c r="M774" s="15"/>
      <c r="N774" s="15"/>
      <c r="O774" s="15"/>
      <c r="P774" s="15"/>
      <c r="Q774" s="15"/>
      <c r="R774" s="15"/>
      <c r="S774" s="15"/>
      <c r="T774" s="15"/>
      <c r="U774" s="15"/>
      <c r="V774" s="22"/>
    </row>
    <row r="775" spans="1:22" s="21" customFormat="1" ht="25.5" customHeight="1" x14ac:dyDescent="0.25">
      <c r="A775" s="11" t="s">
        <v>127</v>
      </c>
      <c r="B775" s="92"/>
      <c r="C775" s="105" t="s">
        <v>122</v>
      </c>
      <c r="D775" s="92"/>
      <c r="E775" s="160" t="s">
        <v>123</v>
      </c>
      <c r="F775" s="161"/>
      <c r="G775" s="92"/>
      <c r="H775" s="160" t="s">
        <v>124</v>
      </c>
      <c r="I775" s="162"/>
      <c r="J775" s="185" t="s">
        <v>2</v>
      </c>
      <c r="K775" s="186"/>
      <c r="L775" s="15"/>
      <c r="M775" s="15"/>
      <c r="N775" s="15"/>
      <c r="O775" s="15"/>
      <c r="P775" s="15"/>
      <c r="Q775" s="15"/>
      <c r="R775" s="15"/>
      <c r="S775" s="15"/>
      <c r="T775" s="15"/>
      <c r="U775" s="15"/>
      <c r="V775" s="22"/>
    </row>
    <row r="776" spans="1:22" s="21" customFormat="1" ht="12.75" customHeight="1" x14ac:dyDescent="0.25">
      <c r="A776" s="142" t="s">
        <v>128</v>
      </c>
      <c r="B776" s="143"/>
      <c r="C776" s="143"/>
      <c r="D776" s="143"/>
      <c r="E776" s="143"/>
      <c r="F776" s="15"/>
      <c r="G776" s="16"/>
      <c r="H776" s="15"/>
      <c r="I776" s="15"/>
      <c r="J776" s="15"/>
      <c r="K776" s="15"/>
      <c r="L776" s="15"/>
      <c r="M776" s="15"/>
      <c r="N776" s="15"/>
      <c r="O776" s="15"/>
      <c r="P776" s="15"/>
      <c r="Q776" s="15"/>
      <c r="R776" s="15"/>
      <c r="S776" s="15"/>
      <c r="T776" s="15"/>
      <c r="U776" s="15"/>
      <c r="V776" s="22"/>
    </row>
    <row r="777" spans="1:22" s="30" customFormat="1" ht="12.75" x14ac:dyDescent="0.2">
      <c r="A777" s="144"/>
      <c r="B777" s="145"/>
      <c r="C777" s="145"/>
      <c r="D777" s="145"/>
      <c r="E777" s="145"/>
      <c r="F777" s="146" t="s">
        <v>11</v>
      </c>
      <c r="G777" s="147"/>
      <c r="H777" s="147"/>
      <c r="I777" s="146" t="s">
        <v>12</v>
      </c>
      <c r="J777" s="147"/>
      <c r="K777" s="147"/>
      <c r="L777" s="146" t="s">
        <v>13</v>
      </c>
      <c r="M777" s="147"/>
      <c r="N777" s="147"/>
      <c r="O777" s="28"/>
      <c r="P777" s="28"/>
      <c r="Q777" s="28"/>
      <c r="R777" s="28"/>
      <c r="S777" s="28"/>
      <c r="T777" s="28"/>
      <c r="U777" s="28"/>
      <c r="V777" s="29"/>
    </row>
    <row r="778" spans="1:22" s="34" customFormat="1" ht="52.5" customHeight="1" x14ac:dyDescent="0.2">
      <c r="A778" s="48" t="s">
        <v>1</v>
      </c>
      <c r="B778" s="31" t="s">
        <v>3</v>
      </c>
      <c r="C778" s="31" t="s">
        <v>473</v>
      </c>
      <c r="D778" s="31" t="s">
        <v>474</v>
      </c>
      <c r="E778" s="31" t="s">
        <v>472</v>
      </c>
      <c r="F778" s="107" t="s">
        <v>99</v>
      </c>
      <c r="G778" s="107" t="s">
        <v>100</v>
      </c>
      <c r="H778" s="107" t="s">
        <v>101</v>
      </c>
      <c r="I778" s="107" t="s">
        <v>102</v>
      </c>
      <c r="J778" s="107" t="s">
        <v>103</v>
      </c>
      <c r="K778" s="107" t="s">
        <v>104</v>
      </c>
      <c r="L778" s="107" t="s">
        <v>105</v>
      </c>
      <c r="M778" s="107" t="s">
        <v>106</v>
      </c>
      <c r="N778" s="107" t="s">
        <v>107</v>
      </c>
      <c r="O778" s="31" t="s">
        <v>10</v>
      </c>
      <c r="P778" s="31" t="s">
        <v>82</v>
      </c>
      <c r="Q778" s="31" t="s">
        <v>83</v>
      </c>
      <c r="R778" s="31" t="s">
        <v>475</v>
      </c>
      <c r="S778" s="31" t="s">
        <v>476</v>
      </c>
      <c r="T778" s="31" t="s">
        <v>649</v>
      </c>
      <c r="U778" s="31" t="s">
        <v>477</v>
      </c>
      <c r="V778" s="33"/>
    </row>
    <row r="779" spans="1:22" s="21" customFormat="1" ht="26.25" customHeight="1" x14ac:dyDescent="0.25">
      <c r="A779" s="56" t="s">
        <v>2</v>
      </c>
      <c r="B779" s="117" t="s">
        <v>2</v>
      </c>
      <c r="C779" s="53" t="s">
        <v>2</v>
      </c>
      <c r="D779" s="53"/>
      <c r="E779" s="54"/>
      <c r="F779" s="55"/>
      <c r="G779" s="55"/>
      <c r="H779" s="91"/>
      <c r="I779" s="55"/>
      <c r="J779" s="55"/>
      <c r="K779" s="91"/>
      <c r="L779" s="55"/>
      <c r="M779" s="55"/>
      <c r="N779" s="91"/>
      <c r="O779" s="91"/>
      <c r="P779" s="91"/>
      <c r="Q779" s="117" t="s">
        <v>2</v>
      </c>
      <c r="R779" s="53" t="s">
        <v>2</v>
      </c>
      <c r="S779" s="56" t="s">
        <v>2</v>
      </c>
      <c r="T779" s="53" t="s">
        <v>2</v>
      </c>
      <c r="U779" s="117"/>
      <c r="V779" s="22"/>
    </row>
    <row r="780" spans="1:22" s="21" customFormat="1" ht="26.25" customHeight="1" x14ac:dyDescent="0.25">
      <c r="A780" s="56" t="s">
        <v>2</v>
      </c>
      <c r="B780" s="108" t="s">
        <v>2</v>
      </c>
      <c r="C780" s="53" t="s">
        <v>2</v>
      </c>
      <c r="D780" s="53"/>
      <c r="E780" s="54"/>
      <c r="F780" s="55"/>
      <c r="G780" s="55"/>
      <c r="H780" s="91"/>
      <c r="I780" s="55"/>
      <c r="J780" s="55"/>
      <c r="K780" s="91"/>
      <c r="L780" s="55"/>
      <c r="M780" s="55"/>
      <c r="N780" s="91"/>
      <c r="O780" s="91"/>
      <c r="P780" s="91"/>
      <c r="Q780" s="108" t="s">
        <v>2</v>
      </c>
      <c r="R780" s="53" t="s">
        <v>2</v>
      </c>
      <c r="S780" s="56" t="s">
        <v>2</v>
      </c>
      <c r="T780" s="53" t="s">
        <v>2</v>
      </c>
      <c r="U780" s="108"/>
      <c r="V780" s="22"/>
    </row>
    <row r="781" spans="1:22" s="21" customFormat="1" ht="26.25" customHeight="1" x14ac:dyDescent="0.25">
      <c r="A781" s="56" t="s">
        <v>2</v>
      </c>
      <c r="B781" s="108" t="s">
        <v>2</v>
      </c>
      <c r="C781" s="53" t="s">
        <v>2</v>
      </c>
      <c r="D781" s="53"/>
      <c r="E781" s="54"/>
      <c r="F781" s="55"/>
      <c r="G781" s="55"/>
      <c r="H781" s="91"/>
      <c r="I781" s="55"/>
      <c r="J781" s="55"/>
      <c r="K781" s="91"/>
      <c r="L781" s="55"/>
      <c r="M781" s="55"/>
      <c r="N781" s="91"/>
      <c r="O781" s="91"/>
      <c r="P781" s="91"/>
      <c r="Q781" s="108" t="s">
        <v>2</v>
      </c>
      <c r="R781" s="53" t="s">
        <v>2</v>
      </c>
      <c r="S781" s="56" t="s">
        <v>2</v>
      </c>
      <c r="T781" s="53" t="s">
        <v>2</v>
      </c>
      <c r="U781" s="108"/>
      <c r="V781" s="22"/>
    </row>
    <row r="782" spans="1:22" s="21" customFormat="1" ht="26.25" customHeight="1" x14ac:dyDescent="0.25">
      <c r="A782" s="56" t="s">
        <v>2</v>
      </c>
      <c r="B782" s="108" t="s">
        <v>2</v>
      </c>
      <c r="C782" s="53" t="s">
        <v>2</v>
      </c>
      <c r="D782" s="53"/>
      <c r="E782" s="54"/>
      <c r="F782" s="55"/>
      <c r="G782" s="55"/>
      <c r="H782" s="91"/>
      <c r="I782" s="55"/>
      <c r="J782" s="55"/>
      <c r="K782" s="91"/>
      <c r="L782" s="55"/>
      <c r="M782" s="55"/>
      <c r="N782" s="91"/>
      <c r="O782" s="91"/>
      <c r="P782" s="91"/>
      <c r="Q782" s="108" t="s">
        <v>2</v>
      </c>
      <c r="R782" s="53" t="s">
        <v>2</v>
      </c>
      <c r="S782" s="56" t="s">
        <v>2</v>
      </c>
      <c r="T782" s="53" t="s">
        <v>2</v>
      </c>
      <c r="U782" s="108"/>
      <c r="V782" s="22"/>
    </row>
    <row r="783" spans="1:22" s="21" customFormat="1" ht="26.25" customHeight="1" x14ac:dyDescent="0.25">
      <c r="A783" s="56" t="s">
        <v>2</v>
      </c>
      <c r="B783" s="108" t="s">
        <v>2</v>
      </c>
      <c r="C783" s="53" t="s">
        <v>2</v>
      </c>
      <c r="D783" s="53"/>
      <c r="E783" s="54"/>
      <c r="F783" s="55"/>
      <c r="G783" s="55"/>
      <c r="H783" s="91"/>
      <c r="I783" s="55"/>
      <c r="J783" s="55"/>
      <c r="K783" s="91"/>
      <c r="L783" s="55"/>
      <c r="M783" s="55"/>
      <c r="N783" s="91"/>
      <c r="O783" s="91"/>
      <c r="P783" s="91"/>
      <c r="Q783" s="108" t="s">
        <v>2</v>
      </c>
      <c r="R783" s="53" t="s">
        <v>2</v>
      </c>
      <c r="S783" s="56" t="s">
        <v>2</v>
      </c>
      <c r="T783" s="53" t="s">
        <v>2</v>
      </c>
      <c r="U783" s="108"/>
      <c r="V783" s="22"/>
    </row>
    <row r="784" spans="1:22" s="21" customFormat="1" ht="26.25" customHeight="1" x14ac:dyDescent="0.25">
      <c r="A784" s="56" t="s">
        <v>2</v>
      </c>
      <c r="B784" s="108" t="s">
        <v>2</v>
      </c>
      <c r="C784" s="53" t="s">
        <v>2</v>
      </c>
      <c r="D784" s="53"/>
      <c r="E784" s="54"/>
      <c r="F784" s="55"/>
      <c r="G784" s="55"/>
      <c r="H784" s="91"/>
      <c r="I784" s="55"/>
      <c r="J784" s="55"/>
      <c r="K784" s="91"/>
      <c r="L784" s="55"/>
      <c r="M784" s="55"/>
      <c r="N784" s="91"/>
      <c r="O784" s="91"/>
      <c r="P784" s="91"/>
      <c r="Q784" s="108" t="s">
        <v>2</v>
      </c>
      <c r="R784" s="53" t="s">
        <v>2</v>
      </c>
      <c r="S784" s="56" t="s">
        <v>2</v>
      </c>
      <c r="T784" s="53" t="s">
        <v>2</v>
      </c>
      <c r="U784" s="108"/>
      <c r="V784" s="22"/>
    </row>
    <row r="785" spans="1:22" s="21" customFormat="1" ht="26.25" customHeight="1" x14ac:dyDescent="0.25">
      <c r="A785" s="56" t="s">
        <v>2</v>
      </c>
      <c r="B785" s="108" t="s">
        <v>2</v>
      </c>
      <c r="C785" s="53" t="s">
        <v>2</v>
      </c>
      <c r="D785" s="53"/>
      <c r="E785" s="54"/>
      <c r="F785" s="55"/>
      <c r="G785" s="55"/>
      <c r="H785" s="91"/>
      <c r="I785" s="55"/>
      <c r="J785" s="55"/>
      <c r="K785" s="91"/>
      <c r="L785" s="55"/>
      <c r="M785" s="55"/>
      <c r="N785" s="91"/>
      <c r="O785" s="91"/>
      <c r="P785" s="91"/>
      <c r="Q785" s="108" t="s">
        <v>2</v>
      </c>
      <c r="R785" s="53" t="s">
        <v>2</v>
      </c>
      <c r="S785" s="56" t="s">
        <v>2</v>
      </c>
      <c r="T785" s="53" t="s">
        <v>2</v>
      </c>
      <c r="U785" s="108"/>
      <c r="V785" s="22"/>
    </row>
    <row r="786" spans="1:22" s="21" customFormat="1" ht="26.25" customHeight="1" x14ac:dyDescent="0.25">
      <c r="A786" s="56" t="s">
        <v>2</v>
      </c>
      <c r="B786" s="108" t="s">
        <v>2</v>
      </c>
      <c r="C786" s="53" t="s">
        <v>2</v>
      </c>
      <c r="D786" s="53"/>
      <c r="E786" s="54"/>
      <c r="F786" s="55"/>
      <c r="G786" s="55"/>
      <c r="H786" s="91"/>
      <c r="I786" s="55"/>
      <c r="J786" s="55"/>
      <c r="K786" s="91"/>
      <c r="L786" s="55"/>
      <c r="M786" s="55"/>
      <c r="N786" s="91"/>
      <c r="O786" s="91"/>
      <c r="P786" s="91"/>
      <c r="Q786" s="108" t="s">
        <v>2</v>
      </c>
      <c r="R786" s="53" t="s">
        <v>2</v>
      </c>
      <c r="S786" s="56" t="s">
        <v>2</v>
      </c>
      <c r="T786" s="53" t="s">
        <v>2</v>
      </c>
      <c r="U786" s="108"/>
      <c r="V786" s="22"/>
    </row>
    <row r="787" spans="1:22" s="21" customFormat="1" ht="26.25" customHeight="1" x14ac:dyDescent="0.25">
      <c r="A787" s="56" t="s">
        <v>2</v>
      </c>
      <c r="B787" s="108" t="s">
        <v>2</v>
      </c>
      <c r="C787" s="53" t="s">
        <v>2</v>
      </c>
      <c r="D787" s="53"/>
      <c r="E787" s="54"/>
      <c r="F787" s="55"/>
      <c r="G787" s="55"/>
      <c r="H787" s="91"/>
      <c r="I787" s="55"/>
      <c r="J787" s="55"/>
      <c r="K787" s="91"/>
      <c r="L787" s="55"/>
      <c r="M787" s="55"/>
      <c r="N787" s="91"/>
      <c r="O787" s="91"/>
      <c r="P787" s="91"/>
      <c r="Q787" s="108" t="s">
        <v>2</v>
      </c>
      <c r="R787" s="53" t="s">
        <v>2</v>
      </c>
      <c r="S787" s="56" t="s">
        <v>2</v>
      </c>
      <c r="T787" s="53" t="s">
        <v>2</v>
      </c>
      <c r="U787" s="108"/>
      <c r="V787" s="22"/>
    </row>
    <row r="788" spans="1:22" s="21" customFormat="1" ht="26.25" customHeight="1" x14ac:dyDescent="0.25">
      <c r="A788" s="56" t="s">
        <v>2</v>
      </c>
      <c r="B788" s="108" t="s">
        <v>2</v>
      </c>
      <c r="C788" s="53" t="s">
        <v>2</v>
      </c>
      <c r="D788" s="53"/>
      <c r="E788" s="54"/>
      <c r="F788" s="55"/>
      <c r="G788" s="55"/>
      <c r="H788" s="91"/>
      <c r="I788" s="55"/>
      <c r="J788" s="55"/>
      <c r="K788" s="91"/>
      <c r="L788" s="55"/>
      <c r="M788" s="55"/>
      <c r="N788" s="91"/>
      <c r="O788" s="91"/>
      <c r="P788" s="91"/>
      <c r="Q788" s="108" t="s">
        <v>2</v>
      </c>
      <c r="R788" s="53" t="s">
        <v>2</v>
      </c>
      <c r="S788" s="56" t="s">
        <v>2</v>
      </c>
      <c r="T788" s="53" t="s">
        <v>2</v>
      </c>
      <c r="U788" s="108"/>
      <c r="V788" s="22"/>
    </row>
    <row r="789" spans="1:22" s="21" customFormat="1" ht="26.25" customHeight="1" x14ac:dyDescent="0.25">
      <c r="A789" s="56" t="s">
        <v>2</v>
      </c>
      <c r="B789" s="108" t="s">
        <v>2</v>
      </c>
      <c r="C789" s="53" t="s">
        <v>2</v>
      </c>
      <c r="D789" s="53"/>
      <c r="E789" s="54"/>
      <c r="F789" s="55"/>
      <c r="G789" s="55"/>
      <c r="H789" s="91"/>
      <c r="I789" s="55"/>
      <c r="J789" s="55"/>
      <c r="K789" s="91"/>
      <c r="L789" s="55"/>
      <c r="M789" s="55"/>
      <c r="N789" s="91"/>
      <c r="O789" s="91"/>
      <c r="P789" s="91"/>
      <c r="Q789" s="108" t="s">
        <v>2</v>
      </c>
      <c r="R789" s="53" t="s">
        <v>2</v>
      </c>
      <c r="S789" s="56" t="s">
        <v>2</v>
      </c>
      <c r="T789" s="53" t="s">
        <v>2</v>
      </c>
      <c r="U789" s="108"/>
      <c r="V789" s="22"/>
    </row>
    <row r="790" spans="1:22" s="21" customFormat="1" ht="26.25" customHeight="1" x14ac:dyDescent="0.25">
      <c r="A790" s="56" t="s">
        <v>2</v>
      </c>
      <c r="B790" s="108" t="s">
        <v>2</v>
      </c>
      <c r="C790" s="53" t="s">
        <v>2</v>
      </c>
      <c r="D790" s="53"/>
      <c r="E790" s="54"/>
      <c r="F790" s="55"/>
      <c r="G790" s="55"/>
      <c r="H790" s="91"/>
      <c r="I790" s="55"/>
      <c r="J790" s="55"/>
      <c r="K790" s="91"/>
      <c r="L790" s="55"/>
      <c r="M790" s="55"/>
      <c r="N790" s="91"/>
      <c r="O790" s="91"/>
      <c r="P790" s="91"/>
      <c r="Q790" s="108" t="s">
        <v>2</v>
      </c>
      <c r="R790" s="53" t="s">
        <v>2</v>
      </c>
      <c r="S790" s="56" t="s">
        <v>2</v>
      </c>
      <c r="T790" s="53" t="s">
        <v>2</v>
      </c>
      <c r="U790" s="108"/>
      <c r="V790" s="22"/>
    </row>
    <row r="791" spans="1:22" s="21" customFormat="1" ht="26.25" customHeight="1" x14ac:dyDescent="0.25">
      <c r="A791" s="56" t="s">
        <v>2</v>
      </c>
      <c r="B791" s="108" t="s">
        <v>2</v>
      </c>
      <c r="C791" s="53" t="s">
        <v>2</v>
      </c>
      <c r="D791" s="53"/>
      <c r="E791" s="54"/>
      <c r="F791" s="55"/>
      <c r="G791" s="55"/>
      <c r="H791" s="91"/>
      <c r="I791" s="55"/>
      <c r="J791" s="55"/>
      <c r="K791" s="91"/>
      <c r="L791" s="55"/>
      <c r="M791" s="55"/>
      <c r="N791" s="91"/>
      <c r="O791" s="91"/>
      <c r="P791" s="91"/>
      <c r="Q791" s="108" t="s">
        <v>2</v>
      </c>
      <c r="R791" s="53" t="s">
        <v>2</v>
      </c>
      <c r="S791" s="56" t="s">
        <v>2</v>
      </c>
      <c r="T791" s="53" t="s">
        <v>2</v>
      </c>
      <c r="U791" s="108"/>
      <c r="V791" s="22"/>
    </row>
    <row r="792" spans="1:22" s="21" customFormat="1" ht="26.25" customHeight="1" x14ac:dyDescent="0.25">
      <c r="A792" s="56" t="s">
        <v>2</v>
      </c>
      <c r="B792" s="108" t="s">
        <v>2</v>
      </c>
      <c r="C792" s="53" t="s">
        <v>2</v>
      </c>
      <c r="D792" s="53"/>
      <c r="E792" s="54"/>
      <c r="F792" s="55"/>
      <c r="G792" s="55"/>
      <c r="H792" s="91"/>
      <c r="I792" s="55"/>
      <c r="J792" s="55"/>
      <c r="K792" s="91"/>
      <c r="L792" s="55"/>
      <c r="M792" s="55"/>
      <c r="N792" s="91"/>
      <c r="O792" s="91"/>
      <c r="P792" s="91"/>
      <c r="Q792" s="108" t="s">
        <v>2</v>
      </c>
      <c r="R792" s="53" t="s">
        <v>2</v>
      </c>
      <c r="S792" s="56" t="s">
        <v>2</v>
      </c>
      <c r="T792" s="53" t="s">
        <v>2</v>
      </c>
      <c r="U792" s="108"/>
      <c r="V792" s="22"/>
    </row>
    <row r="793" spans="1:22" s="21" customFormat="1" ht="26.25" customHeight="1" x14ac:dyDescent="0.25">
      <c r="A793" s="56" t="s">
        <v>2</v>
      </c>
      <c r="B793" s="108" t="s">
        <v>2</v>
      </c>
      <c r="C793" s="53" t="s">
        <v>2</v>
      </c>
      <c r="D793" s="53"/>
      <c r="E793" s="54"/>
      <c r="F793" s="55"/>
      <c r="G793" s="55"/>
      <c r="H793" s="91"/>
      <c r="I793" s="55"/>
      <c r="J793" s="55"/>
      <c r="K793" s="91"/>
      <c r="L793" s="55"/>
      <c r="M793" s="55"/>
      <c r="N793" s="91"/>
      <c r="O793" s="91"/>
      <c r="P793" s="91"/>
      <c r="Q793" s="108" t="s">
        <v>2</v>
      </c>
      <c r="R793" s="53" t="s">
        <v>2</v>
      </c>
      <c r="S793" s="56" t="s">
        <v>2</v>
      </c>
      <c r="T793" s="53" t="s">
        <v>2</v>
      </c>
      <c r="U793" s="108"/>
      <c r="V793" s="22"/>
    </row>
    <row r="794" spans="1:22" s="21" customFormat="1" ht="26.25" customHeight="1" x14ac:dyDescent="0.25">
      <c r="A794" s="56" t="s">
        <v>2</v>
      </c>
      <c r="B794" s="108" t="s">
        <v>2</v>
      </c>
      <c r="C794" s="53" t="s">
        <v>2</v>
      </c>
      <c r="D794" s="53"/>
      <c r="E794" s="54"/>
      <c r="F794" s="55"/>
      <c r="G794" s="55"/>
      <c r="H794" s="91"/>
      <c r="I794" s="55"/>
      <c r="J794" s="55"/>
      <c r="K794" s="91"/>
      <c r="L794" s="55"/>
      <c r="M794" s="55"/>
      <c r="N794" s="91"/>
      <c r="O794" s="91"/>
      <c r="P794" s="91"/>
      <c r="Q794" s="108" t="s">
        <v>2</v>
      </c>
      <c r="R794" s="53" t="s">
        <v>2</v>
      </c>
      <c r="S794" s="56" t="s">
        <v>2</v>
      </c>
      <c r="T794" s="53" t="s">
        <v>2</v>
      </c>
      <c r="U794" s="108"/>
      <c r="V794" s="22"/>
    </row>
    <row r="795" spans="1:22" s="21" customFormat="1" ht="26.25" customHeight="1" x14ac:dyDescent="0.25">
      <c r="A795" s="56" t="s">
        <v>2</v>
      </c>
      <c r="B795" s="108" t="s">
        <v>2</v>
      </c>
      <c r="C795" s="53" t="s">
        <v>2</v>
      </c>
      <c r="D795" s="53"/>
      <c r="E795" s="54"/>
      <c r="F795" s="55"/>
      <c r="G795" s="55"/>
      <c r="H795" s="91"/>
      <c r="I795" s="55"/>
      <c r="J795" s="55"/>
      <c r="K795" s="91"/>
      <c r="L795" s="55"/>
      <c r="M795" s="55"/>
      <c r="N795" s="91"/>
      <c r="O795" s="91"/>
      <c r="P795" s="91"/>
      <c r="Q795" s="108" t="s">
        <v>2</v>
      </c>
      <c r="R795" s="53" t="s">
        <v>2</v>
      </c>
      <c r="S795" s="56" t="s">
        <v>2</v>
      </c>
      <c r="T795" s="53" t="s">
        <v>2</v>
      </c>
      <c r="U795" s="108"/>
      <c r="V795" s="22"/>
    </row>
    <row r="796" spans="1:22" s="21" customFormat="1" ht="6.95" customHeight="1" x14ac:dyDescent="0.25">
      <c r="A796" s="12"/>
      <c r="B796" s="103"/>
      <c r="C796" s="15"/>
      <c r="D796" s="15"/>
      <c r="E796" s="15"/>
      <c r="F796" s="15"/>
      <c r="G796" s="15"/>
      <c r="H796" s="15"/>
      <c r="I796" s="15"/>
      <c r="J796" s="15"/>
      <c r="K796" s="15"/>
      <c r="L796" s="15"/>
      <c r="M796" s="15"/>
      <c r="N796" s="15"/>
      <c r="O796" s="15"/>
      <c r="P796" s="15"/>
      <c r="Q796" s="15"/>
      <c r="R796" s="15"/>
      <c r="S796" s="15"/>
      <c r="T796" s="15"/>
      <c r="U796" s="15"/>
      <c r="V796" s="22"/>
    </row>
    <row r="797" spans="1:22" s="21" customFormat="1" ht="53.1" customHeight="1" x14ac:dyDescent="0.25">
      <c r="A797" s="11" t="s">
        <v>17</v>
      </c>
      <c r="B797" s="175"/>
      <c r="C797" s="176"/>
      <c r="D797" s="176"/>
      <c r="E797" s="176"/>
      <c r="F797" s="176"/>
      <c r="G797" s="176"/>
      <c r="H797" s="177"/>
      <c r="I797" s="15"/>
      <c r="J797" s="15"/>
      <c r="K797" s="15"/>
      <c r="L797" s="15"/>
      <c r="M797" s="15"/>
      <c r="N797" s="15"/>
      <c r="O797" s="15"/>
      <c r="P797" s="15"/>
      <c r="Q797" s="15"/>
      <c r="R797" s="15"/>
      <c r="S797" s="15"/>
      <c r="T797" s="15"/>
      <c r="U797" s="15"/>
      <c r="V797" s="22"/>
    </row>
    <row r="798" spans="1:22" s="24" customFormat="1" ht="6.95" customHeight="1" thickBot="1" x14ac:dyDescent="0.3">
      <c r="A798" s="13"/>
      <c r="B798" s="14"/>
      <c r="C798" s="25"/>
      <c r="D798" s="25"/>
      <c r="E798" s="25"/>
      <c r="F798" s="25"/>
      <c r="G798" s="25"/>
      <c r="H798" s="25"/>
      <c r="I798" s="25"/>
      <c r="J798" s="25"/>
      <c r="K798" s="25"/>
      <c r="L798" s="25"/>
      <c r="M798" s="25"/>
      <c r="N798" s="25"/>
      <c r="O798" s="25"/>
      <c r="P798" s="25"/>
      <c r="Q798" s="25"/>
      <c r="R798" s="25"/>
      <c r="S798" s="25"/>
      <c r="T798" s="25"/>
      <c r="U798" s="25"/>
      <c r="V798" s="26"/>
    </row>
    <row r="799" spans="1:22" s="21" customFormat="1" ht="12.75" x14ac:dyDescent="0.25">
      <c r="A799" s="17" t="s">
        <v>46</v>
      </c>
      <c r="B799" s="74" t="s">
        <v>129</v>
      </c>
      <c r="C799" s="171"/>
      <c r="D799" s="172"/>
      <c r="E799" s="19"/>
      <c r="F799" s="19"/>
      <c r="G799" s="18"/>
      <c r="H799" s="18"/>
      <c r="I799" s="18"/>
      <c r="J799" s="18"/>
      <c r="K799" s="18"/>
      <c r="L799" s="18"/>
      <c r="M799" s="18"/>
      <c r="N799" s="18"/>
      <c r="O799" s="18"/>
      <c r="P799" s="18"/>
      <c r="Q799" s="18"/>
      <c r="R799" s="18"/>
      <c r="S799" s="18"/>
      <c r="T799" s="18"/>
      <c r="U799" s="18"/>
      <c r="V799" s="20"/>
    </row>
    <row r="800" spans="1:22" s="21" customFormat="1" ht="6.95" customHeight="1" x14ac:dyDescent="0.25">
      <c r="A800" s="10"/>
      <c r="B800" s="6"/>
      <c r="C800" s="6"/>
      <c r="D800" s="6"/>
      <c r="E800" s="6"/>
      <c r="F800" s="6"/>
      <c r="G800" s="15"/>
      <c r="H800" s="15"/>
      <c r="I800" s="15"/>
      <c r="J800" s="15"/>
      <c r="K800" s="15"/>
      <c r="L800" s="15"/>
      <c r="M800" s="15"/>
      <c r="N800" s="15"/>
      <c r="O800" s="15"/>
      <c r="P800" s="15"/>
      <c r="Q800" s="15"/>
      <c r="R800" s="15"/>
      <c r="S800" s="15"/>
      <c r="T800" s="15"/>
      <c r="U800" s="15"/>
      <c r="V800" s="22"/>
    </row>
    <row r="801" spans="1:22" s="21" customFormat="1" ht="30" customHeight="1" x14ac:dyDescent="0.25">
      <c r="A801" s="11" t="s">
        <v>18</v>
      </c>
      <c r="B801" s="108"/>
      <c r="C801" s="106" t="s">
        <v>16</v>
      </c>
      <c r="D801" s="173"/>
      <c r="E801" s="174"/>
      <c r="F801" s="105" t="s">
        <v>471</v>
      </c>
      <c r="G801" s="92"/>
      <c r="H801" s="15"/>
      <c r="I801" s="15"/>
      <c r="J801" s="15"/>
      <c r="K801" s="15"/>
      <c r="L801" s="15"/>
      <c r="M801" s="15"/>
      <c r="N801" s="15"/>
      <c r="O801" s="15"/>
      <c r="P801" s="15"/>
      <c r="Q801" s="15"/>
      <c r="R801" s="15"/>
      <c r="S801" s="15"/>
      <c r="T801" s="15"/>
      <c r="U801" s="15"/>
      <c r="V801" s="22"/>
    </row>
    <row r="802" spans="1:22" s="21" customFormat="1" ht="9" customHeight="1" x14ac:dyDescent="0.25">
      <c r="A802" s="11"/>
      <c r="B802" s="105"/>
      <c r="C802" s="23"/>
      <c r="D802" s="23"/>
      <c r="E802" s="15"/>
      <c r="F802" s="15"/>
      <c r="G802" s="15"/>
      <c r="H802" s="15"/>
      <c r="I802" s="15"/>
      <c r="J802" s="15"/>
      <c r="K802" s="15"/>
      <c r="L802" s="15"/>
      <c r="M802" s="15"/>
      <c r="N802" s="15"/>
      <c r="O802" s="15"/>
      <c r="P802" s="15"/>
      <c r="Q802" s="15"/>
      <c r="R802" s="15"/>
      <c r="S802" s="15"/>
      <c r="T802" s="15"/>
      <c r="U802" s="15"/>
      <c r="V802" s="22"/>
    </row>
    <row r="803" spans="1:22" s="21" customFormat="1" ht="25.5" customHeight="1" x14ac:dyDescent="0.25">
      <c r="A803" s="11" t="s">
        <v>127</v>
      </c>
      <c r="B803" s="92"/>
      <c r="C803" s="105" t="s">
        <v>122</v>
      </c>
      <c r="D803" s="92"/>
      <c r="E803" s="160" t="s">
        <v>123</v>
      </c>
      <c r="F803" s="161"/>
      <c r="G803" s="92"/>
      <c r="H803" s="160" t="s">
        <v>124</v>
      </c>
      <c r="I803" s="162"/>
      <c r="J803" s="185" t="s">
        <v>2</v>
      </c>
      <c r="K803" s="186"/>
      <c r="L803" s="15"/>
      <c r="M803" s="15"/>
      <c r="N803" s="15"/>
      <c r="O803" s="15"/>
      <c r="P803" s="15"/>
      <c r="Q803" s="15"/>
      <c r="R803" s="15"/>
      <c r="S803" s="15"/>
      <c r="T803" s="15"/>
      <c r="U803" s="15"/>
      <c r="V803" s="22"/>
    </row>
    <row r="804" spans="1:22" s="21" customFormat="1" ht="12.75" customHeight="1" x14ac:dyDescent="0.25">
      <c r="A804" s="142" t="s">
        <v>128</v>
      </c>
      <c r="B804" s="143"/>
      <c r="C804" s="143"/>
      <c r="D804" s="143"/>
      <c r="E804" s="143"/>
      <c r="F804" s="15"/>
      <c r="G804" s="16"/>
      <c r="H804" s="15"/>
      <c r="I804" s="15"/>
      <c r="J804" s="15"/>
      <c r="K804" s="15"/>
      <c r="L804" s="15"/>
      <c r="M804" s="15"/>
      <c r="N804" s="15"/>
      <c r="O804" s="15"/>
      <c r="P804" s="15"/>
      <c r="Q804" s="15"/>
      <c r="R804" s="15"/>
      <c r="S804" s="15"/>
      <c r="T804" s="15"/>
      <c r="U804" s="15"/>
      <c r="V804" s="22"/>
    </row>
    <row r="805" spans="1:22" s="30" customFormat="1" ht="12.75" x14ac:dyDescent="0.2">
      <c r="A805" s="144"/>
      <c r="B805" s="145"/>
      <c r="C805" s="145"/>
      <c r="D805" s="145"/>
      <c r="E805" s="145"/>
      <c r="F805" s="146" t="s">
        <v>11</v>
      </c>
      <c r="G805" s="147"/>
      <c r="H805" s="147"/>
      <c r="I805" s="146" t="s">
        <v>12</v>
      </c>
      <c r="J805" s="147"/>
      <c r="K805" s="147"/>
      <c r="L805" s="146" t="s">
        <v>13</v>
      </c>
      <c r="M805" s="147"/>
      <c r="N805" s="147"/>
      <c r="O805" s="28"/>
      <c r="P805" s="28"/>
      <c r="Q805" s="28"/>
      <c r="R805" s="28"/>
      <c r="S805" s="28"/>
      <c r="T805" s="28"/>
      <c r="U805" s="28"/>
      <c r="V805" s="29"/>
    </row>
    <row r="806" spans="1:22" s="34" customFormat="1" ht="52.5" customHeight="1" x14ac:dyDescent="0.2">
      <c r="A806" s="48" t="s">
        <v>1</v>
      </c>
      <c r="B806" s="31" t="s">
        <v>3</v>
      </c>
      <c r="C806" s="31" t="s">
        <v>473</v>
      </c>
      <c r="D806" s="31" t="s">
        <v>474</v>
      </c>
      <c r="E806" s="31" t="s">
        <v>472</v>
      </c>
      <c r="F806" s="107" t="s">
        <v>99</v>
      </c>
      <c r="G806" s="107" t="s">
        <v>100</v>
      </c>
      <c r="H806" s="107" t="s">
        <v>101</v>
      </c>
      <c r="I806" s="107" t="s">
        <v>102</v>
      </c>
      <c r="J806" s="107" t="s">
        <v>103</v>
      </c>
      <c r="K806" s="107" t="s">
        <v>104</v>
      </c>
      <c r="L806" s="107" t="s">
        <v>105</v>
      </c>
      <c r="M806" s="107" t="s">
        <v>106</v>
      </c>
      <c r="N806" s="107" t="s">
        <v>107</v>
      </c>
      <c r="O806" s="31" t="s">
        <v>10</v>
      </c>
      <c r="P806" s="31" t="s">
        <v>82</v>
      </c>
      <c r="Q806" s="31" t="s">
        <v>83</v>
      </c>
      <c r="R806" s="31" t="s">
        <v>475</v>
      </c>
      <c r="S806" s="31" t="s">
        <v>476</v>
      </c>
      <c r="T806" s="31" t="s">
        <v>649</v>
      </c>
      <c r="U806" s="31" t="s">
        <v>477</v>
      </c>
      <c r="V806" s="33"/>
    </row>
    <row r="807" spans="1:22" s="21" customFormat="1" ht="26.25" customHeight="1" x14ac:dyDescent="0.25">
      <c r="A807" s="56" t="s">
        <v>2</v>
      </c>
      <c r="B807" s="117" t="s">
        <v>2</v>
      </c>
      <c r="C807" s="53" t="s">
        <v>2</v>
      </c>
      <c r="D807" s="53"/>
      <c r="E807" s="54"/>
      <c r="F807" s="55"/>
      <c r="G807" s="55"/>
      <c r="H807" s="91"/>
      <c r="I807" s="55"/>
      <c r="J807" s="55"/>
      <c r="K807" s="91"/>
      <c r="L807" s="55"/>
      <c r="M807" s="55"/>
      <c r="N807" s="91"/>
      <c r="O807" s="91"/>
      <c r="P807" s="91"/>
      <c r="Q807" s="117" t="s">
        <v>2</v>
      </c>
      <c r="R807" s="53" t="s">
        <v>2</v>
      </c>
      <c r="S807" s="56" t="s">
        <v>2</v>
      </c>
      <c r="T807" s="53" t="s">
        <v>2</v>
      </c>
      <c r="U807" s="117"/>
      <c r="V807" s="22"/>
    </row>
    <row r="808" spans="1:22" s="21" customFormat="1" ht="26.25" customHeight="1" x14ac:dyDescent="0.25">
      <c r="A808" s="56" t="s">
        <v>2</v>
      </c>
      <c r="B808" s="108" t="s">
        <v>2</v>
      </c>
      <c r="C808" s="53" t="s">
        <v>2</v>
      </c>
      <c r="D808" s="53"/>
      <c r="E808" s="54"/>
      <c r="F808" s="55"/>
      <c r="G808" s="55"/>
      <c r="H808" s="91"/>
      <c r="I808" s="55"/>
      <c r="J808" s="55"/>
      <c r="K808" s="91"/>
      <c r="L808" s="55"/>
      <c r="M808" s="55"/>
      <c r="N808" s="91"/>
      <c r="O808" s="91"/>
      <c r="P808" s="91"/>
      <c r="Q808" s="108" t="s">
        <v>2</v>
      </c>
      <c r="R808" s="53" t="s">
        <v>2</v>
      </c>
      <c r="S808" s="56" t="s">
        <v>2</v>
      </c>
      <c r="T808" s="53" t="s">
        <v>2</v>
      </c>
      <c r="U808" s="108"/>
      <c r="V808" s="22"/>
    </row>
    <row r="809" spans="1:22" s="21" customFormat="1" ht="26.25" customHeight="1" x14ac:dyDescent="0.25">
      <c r="A809" s="56" t="s">
        <v>2</v>
      </c>
      <c r="B809" s="108" t="s">
        <v>2</v>
      </c>
      <c r="C809" s="53" t="s">
        <v>2</v>
      </c>
      <c r="D809" s="53"/>
      <c r="E809" s="54"/>
      <c r="F809" s="55"/>
      <c r="G809" s="55"/>
      <c r="H809" s="91"/>
      <c r="I809" s="55"/>
      <c r="J809" s="55"/>
      <c r="K809" s="91"/>
      <c r="L809" s="55"/>
      <c r="M809" s="55"/>
      <c r="N809" s="91"/>
      <c r="O809" s="91"/>
      <c r="P809" s="91"/>
      <c r="Q809" s="108" t="s">
        <v>2</v>
      </c>
      <c r="R809" s="53" t="s">
        <v>2</v>
      </c>
      <c r="S809" s="56" t="s">
        <v>2</v>
      </c>
      <c r="T809" s="53" t="s">
        <v>2</v>
      </c>
      <c r="U809" s="108"/>
      <c r="V809" s="22"/>
    </row>
    <row r="810" spans="1:22" s="21" customFormat="1" ht="26.25" customHeight="1" x14ac:dyDescent="0.25">
      <c r="A810" s="56" t="s">
        <v>2</v>
      </c>
      <c r="B810" s="108" t="s">
        <v>2</v>
      </c>
      <c r="C810" s="53" t="s">
        <v>2</v>
      </c>
      <c r="D810" s="53"/>
      <c r="E810" s="54"/>
      <c r="F810" s="55"/>
      <c r="G810" s="55"/>
      <c r="H810" s="91"/>
      <c r="I810" s="55"/>
      <c r="J810" s="55"/>
      <c r="K810" s="91"/>
      <c r="L810" s="55"/>
      <c r="M810" s="55"/>
      <c r="N810" s="91"/>
      <c r="O810" s="91"/>
      <c r="P810" s="91"/>
      <c r="Q810" s="108" t="s">
        <v>2</v>
      </c>
      <c r="R810" s="53" t="s">
        <v>2</v>
      </c>
      <c r="S810" s="56" t="s">
        <v>2</v>
      </c>
      <c r="T810" s="53" t="s">
        <v>2</v>
      </c>
      <c r="U810" s="108"/>
      <c r="V810" s="22"/>
    </row>
    <row r="811" spans="1:22" s="21" customFormat="1" ht="26.25" customHeight="1" x14ac:dyDescent="0.25">
      <c r="A811" s="56" t="s">
        <v>2</v>
      </c>
      <c r="B811" s="108" t="s">
        <v>2</v>
      </c>
      <c r="C811" s="53" t="s">
        <v>2</v>
      </c>
      <c r="D811" s="53"/>
      <c r="E811" s="54"/>
      <c r="F811" s="55"/>
      <c r="G811" s="55"/>
      <c r="H811" s="91"/>
      <c r="I811" s="55"/>
      <c r="J811" s="55"/>
      <c r="K811" s="91"/>
      <c r="L811" s="55"/>
      <c r="M811" s="55"/>
      <c r="N811" s="91"/>
      <c r="O811" s="91"/>
      <c r="P811" s="91"/>
      <c r="Q811" s="108" t="s">
        <v>2</v>
      </c>
      <c r="R811" s="53" t="s">
        <v>2</v>
      </c>
      <c r="S811" s="56" t="s">
        <v>2</v>
      </c>
      <c r="T811" s="53" t="s">
        <v>2</v>
      </c>
      <c r="U811" s="108"/>
      <c r="V811" s="22"/>
    </row>
    <row r="812" spans="1:22" s="21" customFormat="1" ht="26.25" customHeight="1" x14ac:dyDescent="0.25">
      <c r="A812" s="56" t="s">
        <v>2</v>
      </c>
      <c r="B812" s="108" t="s">
        <v>2</v>
      </c>
      <c r="C812" s="53" t="s">
        <v>2</v>
      </c>
      <c r="D812" s="53"/>
      <c r="E812" s="54"/>
      <c r="F812" s="55"/>
      <c r="G812" s="55"/>
      <c r="H812" s="91"/>
      <c r="I812" s="55"/>
      <c r="J812" s="55"/>
      <c r="K812" s="91"/>
      <c r="L812" s="55"/>
      <c r="M812" s="55"/>
      <c r="N812" s="91"/>
      <c r="O812" s="91"/>
      <c r="P812" s="91"/>
      <c r="Q812" s="108" t="s">
        <v>2</v>
      </c>
      <c r="R812" s="53" t="s">
        <v>2</v>
      </c>
      <c r="S812" s="56" t="s">
        <v>2</v>
      </c>
      <c r="T812" s="53" t="s">
        <v>2</v>
      </c>
      <c r="U812" s="108"/>
      <c r="V812" s="22"/>
    </row>
    <row r="813" spans="1:22" s="21" customFormat="1" ht="26.25" customHeight="1" x14ac:dyDescent="0.25">
      <c r="A813" s="56" t="s">
        <v>2</v>
      </c>
      <c r="B813" s="108" t="s">
        <v>2</v>
      </c>
      <c r="C813" s="53" t="s">
        <v>2</v>
      </c>
      <c r="D813" s="53"/>
      <c r="E813" s="54"/>
      <c r="F813" s="55"/>
      <c r="G813" s="55"/>
      <c r="H813" s="91"/>
      <c r="I813" s="55"/>
      <c r="J813" s="55"/>
      <c r="K813" s="91"/>
      <c r="L813" s="55"/>
      <c r="M813" s="55"/>
      <c r="N813" s="91"/>
      <c r="O813" s="91"/>
      <c r="P813" s="91"/>
      <c r="Q813" s="108" t="s">
        <v>2</v>
      </c>
      <c r="R813" s="53" t="s">
        <v>2</v>
      </c>
      <c r="S813" s="56" t="s">
        <v>2</v>
      </c>
      <c r="T813" s="53" t="s">
        <v>2</v>
      </c>
      <c r="U813" s="108"/>
      <c r="V813" s="22"/>
    </row>
    <row r="814" spans="1:22" s="21" customFormat="1" ht="26.25" customHeight="1" x14ac:dyDescent="0.25">
      <c r="A814" s="56" t="s">
        <v>2</v>
      </c>
      <c r="B814" s="108" t="s">
        <v>2</v>
      </c>
      <c r="C814" s="53" t="s">
        <v>2</v>
      </c>
      <c r="D814" s="53"/>
      <c r="E814" s="54"/>
      <c r="F814" s="55"/>
      <c r="G814" s="55"/>
      <c r="H814" s="91"/>
      <c r="I814" s="55"/>
      <c r="J814" s="55"/>
      <c r="K814" s="91"/>
      <c r="L814" s="55"/>
      <c r="M814" s="55"/>
      <c r="N814" s="91"/>
      <c r="O814" s="91"/>
      <c r="P814" s="91"/>
      <c r="Q814" s="108" t="s">
        <v>2</v>
      </c>
      <c r="R814" s="53" t="s">
        <v>2</v>
      </c>
      <c r="S814" s="56" t="s">
        <v>2</v>
      </c>
      <c r="T814" s="53" t="s">
        <v>2</v>
      </c>
      <c r="U814" s="108"/>
      <c r="V814" s="22"/>
    </row>
    <row r="815" spans="1:22" s="21" customFormat="1" ht="26.25" customHeight="1" x14ac:dyDescent="0.25">
      <c r="A815" s="56" t="s">
        <v>2</v>
      </c>
      <c r="B815" s="108" t="s">
        <v>2</v>
      </c>
      <c r="C815" s="53" t="s">
        <v>2</v>
      </c>
      <c r="D815" s="53"/>
      <c r="E815" s="54"/>
      <c r="F815" s="55"/>
      <c r="G815" s="55"/>
      <c r="H815" s="91"/>
      <c r="I815" s="55"/>
      <c r="J815" s="55"/>
      <c r="K815" s="91"/>
      <c r="L815" s="55"/>
      <c r="M815" s="55"/>
      <c r="N815" s="91"/>
      <c r="O815" s="91"/>
      <c r="P815" s="91"/>
      <c r="Q815" s="108" t="s">
        <v>2</v>
      </c>
      <c r="R815" s="53" t="s">
        <v>2</v>
      </c>
      <c r="S815" s="56" t="s">
        <v>2</v>
      </c>
      <c r="T815" s="53" t="s">
        <v>2</v>
      </c>
      <c r="U815" s="108"/>
      <c r="V815" s="22"/>
    </row>
    <row r="816" spans="1:22" s="21" customFormat="1" ht="26.25" customHeight="1" x14ac:dyDescent="0.25">
      <c r="A816" s="56" t="s">
        <v>2</v>
      </c>
      <c r="B816" s="108" t="s">
        <v>2</v>
      </c>
      <c r="C816" s="53" t="s">
        <v>2</v>
      </c>
      <c r="D816" s="53"/>
      <c r="E816" s="54"/>
      <c r="F816" s="55"/>
      <c r="G816" s="55"/>
      <c r="H816" s="91"/>
      <c r="I816" s="55"/>
      <c r="J816" s="55"/>
      <c r="K816" s="91"/>
      <c r="L816" s="55"/>
      <c r="M816" s="55"/>
      <c r="N816" s="91"/>
      <c r="O816" s="91"/>
      <c r="P816" s="91"/>
      <c r="Q816" s="108" t="s">
        <v>2</v>
      </c>
      <c r="R816" s="53" t="s">
        <v>2</v>
      </c>
      <c r="S816" s="56" t="s">
        <v>2</v>
      </c>
      <c r="T816" s="53" t="s">
        <v>2</v>
      </c>
      <c r="U816" s="108"/>
      <c r="V816" s="22"/>
    </row>
    <row r="817" spans="1:22" s="21" customFormat="1" ht="26.25" customHeight="1" x14ac:dyDescent="0.25">
      <c r="A817" s="56" t="s">
        <v>2</v>
      </c>
      <c r="B817" s="108" t="s">
        <v>2</v>
      </c>
      <c r="C817" s="53" t="s">
        <v>2</v>
      </c>
      <c r="D817" s="53"/>
      <c r="E817" s="54"/>
      <c r="F817" s="55"/>
      <c r="G817" s="55"/>
      <c r="H817" s="91"/>
      <c r="I817" s="55"/>
      <c r="J817" s="55"/>
      <c r="K817" s="91"/>
      <c r="L817" s="55"/>
      <c r="M817" s="55"/>
      <c r="N817" s="91"/>
      <c r="O817" s="91"/>
      <c r="P817" s="91"/>
      <c r="Q817" s="108" t="s">
        <v>2</v>
      </c>
      <c r="R817" s="53" t="s">
        <v>2</v>
      </c>
      <c r="S817" s="56" t="s">
        <v>2</v>
      </c>
      <c r="T817" s="53" t="s">
        <v>2</v>
      </c>
      <c r="U817" s="108"/>
      <c r="V817" s="22"/>
    </row>
    <row r="818" spans="1:22" s="21" customFormat="1" ht="26.25" customHeight="1" x14ac:dyDescent="0.25">
      <c r="A818" s="56" t="s">
        <v>2</v>
      </c>
      <c r="B818" s="108" t="s">
        <v>2</v>
      </c>
      <c r="C818" s="53" t="s">
        <v>2</v>
      </c>
      <c r="D818" s="53"/>
      <c r="E818" s="54"/>
      <c r="F818" s="55"/>
      <c r="G818" s="55"/>
      <c r="H818" s="91"/>
      <c r="I818" s="55"/>
      <c r="J818" s="55"/>
      <c r="K818" s="91"/>
      <c r="L818" s="55"/>
      <c r="M818" s="55"/>
      <c r="N818" s="91"/>
      <c r="O818" s="91"/>
      <c r="P818" s="91"/>
      <c r="Q818" s="108" t="s">
        <v>2</v>
      </c>
      <c r="R818" s="53" t="s">
        <v>2</v>
      </c>
      <c r="S818" s="56" t="s">
        <v>2</v>
      </c>
      <c r="T818" s="53" t="s">
        <v>2</v>
      </c>
      <c r="U818" s="108"/>
      <c r="V818" s="22"/>
    </row>
    <row r="819" spans="1:22" s="21" customFormat="1" ht="26.25" customHeight="1" x14ac:dyDescent="0.25">
      <c r="A819" s="56" t="s">
        <v>2</v>
      </c>
      <c r="B819" s="108" t="s">
        <v>2</v>
      </c>
      <c r="C819" s="53" t="s">
        <v>2</v>
      </c>
      <c r="D819" s="53"/>
      <c r="E819" s="54"/>
      <c r="F819" s="55"/>
      <c r="G819" s="55"/>
      <c r="H819" s="91"/>
      <c r="I819" s="55"/>
      <c r="J819" s="55"/>
      <c r="K819" s="91"/>
      <c r="L819" s="55"/>
      <c r="M819" s="55"/>
      <c r="N819" s="91"/>
      <c r="O819" s="91"/>
      <c r="P819" s="91"/>
      <c r="Q819" s="108" t="s">
        <v>2</v>
      </c>
      <c r="R819" s="53" t="s">
        <v>2</v>
      </c>
      <c r="S819" s="56" t="s">
        <v>2</v>
      </c>
      <c r="T819" s="53" t="s">
        <v>2</v>
      </c>
      <c r="U819" s="108"/>
      <c r="V819" s="22"/>
    </row>
    <row r="820" spans="1:22" s="21" customFormat="1" ht="26.25" customHeight="1" x14ac:dyDescent="0.25">
      <c r="A820" s="56" t="s">
        <v>2</v>
      </c>
      <c r="B820" s="108" t="s">
        <v>2</v>
      </c>
      <c r="C820" s="53" t="s">
        <v>2</v>
      </c>
      <c r="D820" s="53"/>
      <c r="E820" s="54"/>
      <c r="F820" s="55"/>
      <c r="G820" s="55"/>
      <c r="H820" s="91"/>
      <c r="I820" s="55"/>
      <c r="J820" s="55"/>
      <c r="K820" s="91"/>
      <c r="L820" s="55"/>
      <c r="M820" s="55"/>
      <c r="N820" s="91"/>
      <c r="O820" s="91"/>
      <c r="P820" s="91"/>
      <c r="Q820" s="108" t="s">
        <v>2</v>
      </c>
      <c r="R820" s="53" t="s">
        <v>2</v>
      </c>
      <c r="S820" s="56" t="s">
        <v>2</v>
      </c>
      <c r="T820" s="53" t="s">
        <v>2</v>
      </c>
      <c r="U820" s="108"/>
      <c r="V820" s="22"/>
    </row>
    <row r="821" spans="1:22" s="21" customFormat="1" ht="26.25" customHeight="1" x14ac:dyDescent="0.25">
      <c r="A821" s="56" t="s">
        <v>2</v>
      </c>
      <c r="B821" s="108" t="s">
        <v>2</v>
      </c>
      <c r="C821" s="53" t="s">
        <v>2</v>
      </c>
      <c r="D821" s="53"/>
      <c r="E821" s="54"/>
      <c r="F821" s="55"/>
      <c r="G821" s="55"/>
      <c r="H821" s="91"/>
      <c r="I821" s="55"/>
      <c r="J821" s="55"/>
      <c r="K821" s="91"/>
      <c r="L821" s="55"/>
      <c r="M821" s="55"/>
      <c r="N821" s="91"/>
      <c r="O821" s="91"/>
      <c r="P821" s="91"/>
      <c r="Q821" s="108" t="s">
        <v>2</v>
      </c>
      <c r="R821" s="53" t="s">
        <v>2</v>
      </c>
      <c r="S821" s="56" t="s">
        <v>2</v>
      </c>
      <c r="T821" s="53" t="s">
        <v>2</v>
      </c>
      <c r="U821" s="108"/>
      <c r="V821" s="22"/>
    </row>
    <row r="822" spans="1:22" s="21" customFormat="1" ht="26.25" customHeight="1" x14ac:dyDescent="0.25">
      <c r="A822" s="56" t="s">
        <v>2</v>
      </c>
      <c r="B822" s="108" t="s">
        <v>2</v>
      </c>
      <c r="C822" s="53" t="s">
        <v>2</v>
      </c>
      <c r="D822" s="53"/>
      <c r="E822" s="54"/>
      <c r="F822" s="55"/>
      <c r="G822" s="55"/>
      <c r="H822" s="91"/>
      <c r="I822" s="55"/>
      <c r="J822" s="55"/>
      <c r="K822" s="91"/>
      <c r="L822" s="55"/>
      <c r="M822" s="55"/>
      <c r="N822" s="91"/>
      <c r="O822" s="91"/>
      <c r="P822" s="91"/>
      <c r="Q822" s="108" t="s">
        <v>2</v>
      </c>
      <c r="R822" s="53" t="s">
        <v>2</v>
      </c>
      <c r="S822" s="56" t="s">
        <v>2</v>
      </c>
      <c r="T822" s="53" t="s">
        <v>2</v>
      </c>
      <c r="U822" s="108"/>
      <c r="V822" s="22"/>
    </row>
    <row r="823" spans="1:22" s="21" customFormat="1" ht="26.25" customHeight="1" x14ac:dyDescent="0.25">
      <c r="A823" s="56" t="s">
        <v>2</v>
      </c>
      <c r="B823" s="108" t="s">
        <v>2</v>
      </c>
      <c r="C823" s="53" t="s">
        <v>2</v>
      </c>
      <c r="D823" s="53"/>
      <c r="E823" s="54"/>
      <c r="F823" s="55"/>
      <c r="G823" s="55"/>
      <c r="H823" s="91"/>
      <c r="I823" s="55"/>
      <c r="J823" s="55"/>
      <c r="K823" s="91"/>
      <c r="L823" s="55"/>
      <c r="M823" s="55"/>
      <c r="N823" s="91"/>
      <c r="O823" s="91"/>
      <c r="P823" s="91"/>
      <c r="Q823" s="108" t="s">
        <v>2</v>
      </c>
      <c r="R823" s="53" t="s">
        <v>2</v>
      </c>
      <c r="S823" s="56" t="s">
        <v>2</v>
      </c>
      <c r="T823" s="53" t="s">
        <v>2</v>
      </c>
      <c r="U823" s="108"/>
      <c r="V823" s="22"/>
    </row>
    <row r="824" spans="1:22" s="21" customFormat="1" ht="6.95" customHeight="1" x14ac:dyDescent="0.25">
      <c r="A824" s="12"/>
      <c r="B824" s="103"/>
      <c r="C824" s="15"/>
      <c r="D824" s="15"/>
      <c r="E824" s="15"/>
      <c r="F824" s="15"/>
      <c r="G824" s="15"/>
      <c r="H824" s="15"/>
      <c r="I824" s="15"/>
      <c r="J824" s="15"/>
      <c r="K824" s="15"/>
      <c r="L824" s="15"/>
      <c r="M824" s="15"/>
      <c r="N824" s="15"/>
      <c r="O824" s="15"/>
      <c r="P824" s="15"/>
      <c r="Q824" s="15"/>
      <c r="R824" s="15"/>
      <c r="S824" s="15"/>
      <c r="T824" s="15"/>
      <c r="U824" s="15"/>
      <c r="V824" s="22"/>
    </row>
    <row r="825" spans="1:22" s="21" customFormat="1" ht="53.1" customHeight="1" x14ac:dyDescent="0.25">
      <c r="A825" s="11" t="s">
        <v>17</v>
      </c>
      <c r="B825" s="175"/>
      <c r="C825" s="176"/>
      <c r="D825" s="176"/>
      <c r="E825" s="176"/>
      <c r="F825" s="176"/>
      <c r="G825" s="176"/>
      <c r="H825" s="177"/>
      <c r="I825" s="15"/>
      <c r="J825" s="15"/>
      <c r="K825" s="15"/>
      <c r="L825" s="15"/>
      <c r="M825" s="15"/>
      <c r="N825" s="15"/>
      <c r="O825" s="15"/>
      <c r="P825" s="15"/>
      <c r="Q825" s="15"/>
      <c r="R825" s="15"/>
      <c r="S825" s="15"/>
      <c r="T825" s="15"/>
      <c r="U825" s="15"/>
      <c r="V825" s="22"/>
    </row>
    <row r="826" spans="1:22" s="24" customFormat="1" ht="6.95" customHeight="1" thickBot="1" x14ac:dyDescent="0.3">
      <c r="A826" s="13"/>
      <c r="B826" s="14"/>
      <c r="C826" s="25"/>
      <c r="D826" s="25"/>
      <c r="E826" s="25"/>
      <c r="F826" s="25"/>
      <c r="G826" s="25"/>
      <c r="H826" s="25"/>
      <c r="I826" s="25"/>
      <c r="J826" s="25"/>
      <c r="K826" s="25"/>
      <c r="L826" s="25"/>
      <c r="M826" s="25"/>
      <c r="N826" s="25"/>
      <c r="O826" s="25"/>
      <c r="P826" s="25"/>
      <c r="Q826" s="25"/>
      <c r="R826" s="25"/>
      <c r="S826" s="25"/>
      <c r="T826" s="25"/>
      <c r="U826" s="25"/>
      <c r="V826" s="26"/>
    </row>
    <row r="827" spans="1:22" s="21" customFormat="1" ht="12.75" x14ac:dyDescent="0.25">
      <c r="A827" s="17" t="s">
        <v>47</v>
      </c>
      <c r="B827" s="74" t="s">
        <v>129</v>
      </c>
      <c r="C827" s="171"/>
      <c r="D827" s="172"/>
      <c r="E827" s="19"/>
      <c r="F827" s="19"/>
      <c r="G827" s="18"/>
      <c r="H827" s="18"/>
      <c r="I827" s="18"/>
      <c r="J827" s="18"/>
      <c r="K827" s="18"/>
      <c r="L827" s="18"/>
      <c r="M827" s="18"/>
      <c r="N827" s="18"/>
      <c r="O827" s="18"/>
      <c r="P827" s="18"/>
      <c r="Q827" s="18"/>
      <c r="R827" s="18"/>
      <c r="S827" s="18"/>
      <c r="T827" s="18"/>
      <c r="U827" s="18"/>
      <c r="V827" s="20"/>
    </row>
    <row r="828" spans="1:22" s="21" customFormat="1" ht="6.95" customHeight="1" x14ac:dyDescent="0.25">
      <c r="A828" s="10"/>
      <c r="B828" s="6"/>
      <c r="C828" s="6"/>
      <c r="D828" s="6"/>
      <c r="E828" s="6"/>
      <c r="F828" s="6"/>
      <c r="G828" s="15"/>
      <c r="H828" s="15"/>
      <c r="I828" s="15"/>
      <c r="J828" s="15"/>
      <c r="K828" s="15"/>
      <c r="L828" s="15"/>
      <c r="M828" s="15"/>
      <c r="N828" s="15"/>
      <c r="O828" s="15"/>
      <c r="P828" s="15"/>
      <c r="Q828" s="15"/>
      <c r="R828" s="15"/>
      <c r="S828" s="15"/>
      <c r="T828" s="15"/>
      <c r="U828" s="15"/>
      <c r="V828" s="22"/>
    </row>
    <row r="829" spans="1:22" s="21" customFormat="1" ht="30" customHeight="1" x14ac:dyDescent="0.25">
      <c r="A829" s="11" t="s">
        <v>18</v>
      </c>
      <c r="B829" s="108"/>
      <c r="C829" s="106" t="s">
        <v>16</v>
      </c>
      <c r="D829" s="173"/>
      <c r="E829" s="174"/>
      <c r="F829" s="105" t="s">
        <v>471</v>
      </c>
      <c r="G829" s="92"/>
      <c r="H829" s="15"/>
      <c r="I829" s="15"/>
      <c r="J829" s="15"/>
      <c r="K829" s="15"/>
      <c r="L829" s="15"/>
      <c r="M829" s="15"/>
      <c r="N829" s="15"/>
      <c r="O829" s="15"/>
      <c r="P829" s="15"/>
      <c r="Q829" s="15"/>
      <c r="R829" s="15"/>
      <c r="S829" s="15"/>
      <c r="T829" s="15"/>
      <c r="U829" s="15"/>
      <c r="V829" s="22"/>
    </row>
    <row r="830" spans="1:22" s="21" customFormat="1" ht="9" customHeight="1" x14ac:dyDescent="0.25">
      <c r="A830" s="11"/>
      <c r="B830" s="105"/>
      <c r="C830" s="23"/>
      <c r="D830" s="23"/>
      <c r="E830" s="15"/>
      <c r="F830" s="15"/>
      <c r="G830" s="15"/>
      <c r="H830" s="15"/>
      <c r="I830" s="15"/>
      <c r="J830" s="15"/>
      <c r="K830" s="15"/>
      <c r="L830" s="15"/>
      <c r="M830" s="15"/>
      <c r="N830" s="15"/>
      <c r="O830" s="15"/>
      <c r="P830" s="15"/>
      <c r="Q830" s="15"/>
      <c r="R830" s="15"/>
      <c r="S830" s="15"/>
      <c r="T830" s="15"/>
      <c r="U830" s="15"/>
      <c r="V830" s="22"/>
    </row>
    <row r="831" spans="1:22" s="21" customFormat="1" ht="25.5" customHeight="1" x14ac:dyDescent="0.25">
      <c r="A831" s="11" t="s">
        <v>127</v>
      </c>
      <c r="B831" s="92"/>
      <c r="C831" s="105" t="s">
        <v>122</v>
      </c>
      <c r="D831" s="92"/>
      <c r="E831" s="160" t="s">
        <v>123</v>
      </c>
      <c r="F831" s="161"/>
      <c r="G831" s="92"/>
      <c r="H831" s="160" t="s">
        <v>124</v>
      </c>
      <c r="I831" s="162"/>
      <c r="J831" s="185" t="s">
        <v>2</v>
      </c>
      <c r="K831" s="186"/>
      <c r="L831" s="15"/>
      <c r="M831" s="15"/>
      <c r="N831" s="15"/>
      <c r="O831" s="15"/>
      <c r="P831" s="15"/>
      <c r="Q831" s="15"/>
      <c r="R831" s="15"/>
      <c r="S831" s="15"/>
      <c r="T831" s="15"/>
      <c r="U831" s="15"/>
      <c r="V831" s="22"/>
    </row>
    <row r="832" spans="1:22" s="21" customFormat="1" ht="12.75" customHeight="1" x14ac:dyDescent="0.25">
      <c r="A832" s="142" t="s">
        <v>128</v>
      </c>
      <c r="B832" s="143"/>
      <c r="C832" s="143"/>
      <c r="D832" s="143"/>
      <c r="E832" s="143"/>
      <c r="F832" s="15"/>
      <c r="G832" s="16"/>
      <c r="H832" s="15"/>
      <c r="I832" s="15"/>
      <c r="J832" s="15"/>
      <c r="K832" s="15"/>
      <c r="L832" s="15"/>
      <c r="M832" s="15"/>
      <c r="N832" s="15"/>
      <c r="O832" s="15"/>
      <c r="P832" s="15"/>
      <c r="Q832" s="15"/>
      <c r="R832" s="15"/>
      <c r="S832" s="15"/>
      <c r="T832" s="15"/>
      <c r="U832" s="15"/>
      <c r="V832" s="22"/>
    </row>
    <row r="833" spans="1:22" s="30" customFormat="1" ht="12.75" x14ac:dyDescent="0.2">
      <c r="A833" s="144"/>
      <c r="B833" s="145"/>
      <c r="C833" s="145"/>
      <c r="D833" s="145"/>
      <c r="E833" s="145"/>
      <c r="F833" s="146" t="s">
        <v>11</v>
      </c>
      <c r="G833" s="147"/>
      <c r="H833" s="147"/>
      <c r="I833" s="146" t="s">
        <v>12</v>
      </c>
      <c r="J833" s="147"/>
      <c r="K833" s="147"/>
      <c r="L833" s="146" t="s">
        <v>13</v>
      </c>
      <c r="M833" s="147"/>
      <c r="N833" s="147"/>
      <c r="O833" s="28"/>
      <c r="P833" s="28"/>
      <c r="Q833" s="28"/>
      <c r="R833" s="28"/>
      <c r="S833" s="28"/>
      <c r="T833" s="28"/>
      <c r="U833" s="28"/>
      <c r="V833" s="29"/>
    </row>
    <row r="834" spans="1:22" s="34" customFormat="1" ht="52.5" customHeight="1" x14ac:dyDescent="0.2">
      <c r="A834" s="48" t="s">
        <v>1</v>
      </c>
      <c r="B834" s="31" t="s">
        <v>3</v>
      </c>
      <c r="C834" s="31" t="s">
        <v>473</v>
      </c>
      <c r="D834" s="31" t="s">
        <v>474</v>
      </c>
      <c r="E834" s="31" t="s">
        <v>472</v>
      </c>
      <c r="F834" s="107" t="s">
        <v>99</v>
      </c>
      <c r="G834" s="107" t="s">
        <v>100</v>
      </c>
      <c r="H834" s="107" t="s">
        <v>101</v>
      </c>
      <c r="I834" s="107" t="s">
        <v>102</v>
      </c>
      <c r="J834" s="107" t="s">
        <v>103</v>
      </c>
      <c r="K834" s="107" t="s">
        <v>104</v>
      </c>
      <c r="L834" s="107" t="s">
        <v>105</v>
      </c>
      <c r="M834" s="107" t="s">
        <v>106</v>
      </c>
      <c r="N834" s="107" t="s">
        <v>107</v>
      </c>
      <c r="O834" s="31" t="s">
        <v>10</v>
      </c>
      <c r="P834" s="31" t="s">
        <v>82</v>
      </c>
      <c r="Q834" s="31" t="s">
        <v>83</v>
      </c>
      <c r="R834" s="31" t="s">
        <v>475</v>
      </c>
      <c r="S834" s="31" t="s">
        <v>476</v>
      </c>
      <c r="T834" s="31" t="s">
        <v>649</v>
      </c>
      <c r="U834" s="31" t="s">
        <v>477</v>
      </c>
      <c r="V834" s="33"/>
    </row>
    <row r="835" spans="1:22" s="21" customFormat="1" ht="26.25" customHeight="1" x14ac:dyDescent="0.25">
      <c r="A835" s="56" t="s">
        <v>2</v>
      </c>
      <c r="B835" s="117" t="s">
        <v>2</v>
      </c>
      <c r="C835" s="53" t="s">
        <v>2</v>
      </c>
      <c r="D835" s="53"/>
      <c r="E835" s="54"/>
      <c r="F835" s="55"/>
      <c r="G835" s="55"/>
      <c r="H835" s="91"/>
      <c r="I835" s="55"/>
      <c r="J835" s="55"/>
      <c r="K835" s="91"/>
      <c r="L835" s="55"/>
      <c r="M835" s="55"/>
      <c r="N835" s="91"/>
      <c r="O835" s="91"/>
      <c r="P835" s="91"/>
      <c r="Q835" s="117" t="s">
        <v>2</v>
      </c>
      <c r="R835" s="53" t="s">
        <v>2</v>
      </c>
      <c r="S835" s="56" t="s">
        <v>2</v>
      </c>
      <c r="T835" s="53" t="s">
        <v>2</v>
      </c>
      <c r="U835" s="117"/>
      <c r="V835" s="22"/>
    </row>
    <row r="836" spans="1:22" s="21" customFormat="1" ht="26.25" customHeight="1" x14ac:dyDescent="0.25">
      <c r="A836" s="56" t="s">
        <v>2</v>
      </c>
      <c r="B836" s="108" t="s">
        <v>2</v>
      </c>
      <c r="C836" s="53" t="s">
        <v>2</v>
      </c>
      <c r="D836" s="53"/>
      <c r="E836" s="54"/>
      <c r="F836" s="55"/>
      <c r="G836" s="55"/>
      <c r="H836" s="91"/>
      <c r="I836" s="55"/>
      <c r="J836" s="55"/>
      <c r="K836" s="91"/>
      <c r="L836" s="55"/>
      <c r="M836" s="55"/>
      <c r="N836" s="91"/>
      <c r="O836" s="91"/>
      <c r="P836" s="91"/>
      <c r="Q836" s="108" t="s">
        <v>2</v>
      </c>
      <c r="R836" s="53" t="s">
        <v>2</v>
      </c>
      <c r="S836" s="56" t="s">
        <v>2</v>
      </c>
      <c r="T836" s="53" t="s">
        <v>2</v>
      </c>
      <c r="U836" s="108"/>
      <c r="V836" s="22"/>
    </row>
    <row r="837" spans="1:22" s="21" customFormat="1" ht="26.25" customHeight="1" x14ac:dyDescent="0.25">
      <c r="A837" s="56" t="s">
        <v>2</v>
      </c>
      <c r="B837" s="108" t="s">
        <v>2</v>
      </c>
      <c r="C837" s="53" t="s">
        <v>2</v>
      </c>
      <c r="D837" s="53"/>
      <c r="E837" s="54"/>
      <c r="F837" s="55"/>
      <c r="G837" s="55"/>
      <c r="H837" s="91"/>
      <c r="I837" s="55"/>
      <c r="J837" s="55"/>
      <c r="K837" s="91"/>
      <c r="L837" s="55"/>
      <c r="M837" s="55"/>
      <c r="N837" s="91"/>
      <c r="O837" s="91"/>
      <c r="P837" s="91"/>
      <c r="Q837" s="108" t="s">
        <v>2</v>
      </c>
      <c r="R837" s="53" t="s">
        <v>2</v>
      </c>
      <c r="S837" s="56" t="s">
        <v>2</v>
      </c>
      <c r="T837" s="53" t="s">
        <v>2</v>
      </c>
      <c r="U837" s="108"/>
      <c r="V837" s="22"/>
    </row>
    <row r="838" spans="1:22" s="21" customFormat="1" ht="26.25" customHeight="1" x14ac:dyDescent="0.25">
      <c r="A838" s="56" t="s">
        <v>2</v>
      </c>
      <c r="B838" s="108" t="s">
        <v>2</v>
      </c>
      <c r="C838" s="53" t="s">
        <v>2</v>
      </c>
      <c r="D838" s="53"/>
      <c r="E838" s="54"/>
      <c r="F838" s="55"/>
      <c r="G838" s="55"/>
      <c r="H838" s="91"/>
      <c r="I838" s="55"/>
      <c r="J838" s="55"/>
      <c r="K838" s="91"/>
      <c r="L838" s="55"/>
      <c r="M838" s="55"/>
      <c r="N838" s="91"/>
      <c r="O838" s="91"/>
      <c r="P838" s="91"/>
      <c r="Q838" s="108" t="s">
        <v>2</v>
      </c>
      <c r="R838" s="53" t="s">
        <v>2</v>
      </c>
      <c r="S838" s="56" t="s">
        <v>2</v>
      </c>
      <c r="T838" s="53" t="s">
        <v>2</v>
      </c>
      <c r="U838" s="108"/>
      <c r="V838" s="22"/>
    </row>
    <row r="839" spans="1:22" s="21" customFormat="1" ht="26.25" customHeight="1" x14ac:dyDescent="0.25">
      <c r="A839" s="56" t="s">
        <v>2</v>
      </c>
      <c r="B839" s="108" t="s">
        <v>2</v>
      </c>
      <c r="C839" s="53" t="s">
        <v>2</v>
      </c>
      <c r="D839" s="53"/>
      <c r="E839" s="54"/>
      <c r="F839" s="55"/>
      <c r="G839" s="55"/>
      <c r="H839" s="91"/>
      <c r="I839" s="55"/>
      <c r="J839" s="55"/>
      <c r="K839" s="91"/>
      <c r="L839" s="55"/>
      <c r="M839" s="55"/>
      <c r="N839" s="91"/>
      <c r="O839" s="91"/>
      <c r="P839" s="91"/>
      <c r="Q839" s="108" t="s">
        <v>2</v>
      </c>
      <c r="R839" s="53" t="s">
        <v>2</v>
      </c>
      <c r="S839" s="56" t="s">
        <v>2</v>
      </c>
      <c r="T839" s="53" t="s">
        <v>2</v>
      </c>
      <c r="U839" s="108"/>
      <c r="V839" s="22"/>
    </row>
    <row r="840" spans="1:22" s="21" customFormat="1" ht="26.25" customHeight="1" x14ac:dyDescent="0.25">
      <c r="A840" s="56" t="s">
        <v>2</v>
      </c>
      <c r="B840" s="108" t="s">
        <v>2</v>
      </c>
      <c r="C840" s="53" t="s">
        <v>2</v>
      </c>
      <c r="D840" s="53"/>
      <c r="E840" s="54"/>
      <c r="F840" s="55"/>
      <c r="G840" s="55"/>
      <c r="H840" s="91"/>
      <c r="I840" s="55"/>
      <c r="J840" s="55"/>
      <c r="K840" s="91"/>
      <c r="L840" s="55"/>
      <c r="M840" s="55"/>
      <c r="N840" s="91"/>
      <c r="O840" s="91"/>
      <c r="P840" s="91"/>
      <c r="Q840" s="108" t="s">
        <v>2</v>
      </c>
      <c r="R840" s="53" t="s">
        <v>2</v>
      </c>
      <c r="S840" s="56" t="s">
        <v>2</v>
      </c>
      <c r="T840" s="53" t="s">
        <v>2</v>
      </c>
      <c r="U840" s="108"/>
      <c r="V840" s="22"/>
    </row>
    <row r="841" spans="1:22" s="21" customFormat="1" ht="26.25" customHeight="1" x14ac:dyDescent="0.25">
      <c r="A841" s="56" t="s">
        <v>2</v>
      </c>
      <c r="B841" s="108" t="s">
        <v>2</v>
      </c>
      <c r="C841" s="53" t="s">
        <v>2</v>
      </c>
      <c r="D841" s="53"/>
      <c r="E841" s="54"/>
      <c r="F841" s="55"/>
      <c r="G841" s="55"/>
      <c r="H841" s="91"/>
      <c r="I841" s="55"/>
      <c r="J841" s="55"/>
      <c r="K841" s="91"/>
      <c r="L841" s="55"/>
      <c r="M841" s="55"/>
      <c r="N841" s="91"/>
      <c r="O841" s="91"/>
      <c r="P841" s="91"/>
      <c r="Q841" s="108" t="s">
        <v>2</v>
      </c>
      <c r="R841" s="53" t="s">
        <v>2</v>
      </c>
      <c r="S841" s="56" t="s">
        <v>2</v>
      </c>
      <c r="T841" s="53" t="s">
        <v>2</v>
      </c>
      <c r="U841" s="108"/>
      <c r="V841" s="22"/>
    </row>
    <row r="842" spans="1:22" s="21" customFormat="1" ht="26.25" customHeight="1" x14ac:dyDescent="0.25">
      <c r="A842" s="56" t="s">
        <v>2</v>
      </c>
      <c r="B842" s="108" t="s">
        <v>2</v>
      </c>
      <c r="C842" s="53" t="s">
        <v>2</v>
      </c>
      <c r="D842" s="53"/>
      <c r="E842" s="54"/>
      <c r="F842" s="55"/>
      <c r="G842" s="55"/>
      <c r="H842" s="91"/>
      <c r="I842" s="55"/>
      <c r="J842" s="55"/>
      <c r="K842" s="91"/>
      <c r="L842" s="55"/>
      <c r="M842" s="55"/>
      <c r="N842" s="91"/>
      <c r="O842" s="91"/>
      <c r="P842" s="91"/>
      <c r="Q842" s="108" t="s">
        <v>2</v>
      </c>
      <c r="R842" s="53" t="s">
        <v>2</v>
      </c>
      <c r="S842" s="56" t="s">
        <v>2</v>
      </c>
      <c r="T842" s="53" t="s">
        <v>2</v>
      </c>
      <c r="U842" s="108"/>
      <c r="V842" s="22"/>
    </row>
    <row r="843" spans="1:22" s="21" customFormat="1" ht="26.25" customHeight="1" x14ac:dyDescent="0.25">
      <c r="A843" s="56" t="s">
        <v>2</v>
      </c>
      <c r="B843" s="108" t="s">
        <v>2</v>
      </c>
      <c r="C843" s="53" t="s">
        <v>2</v>
      </c>
      <c r="D843" s="53"/>
      <c r="E843" s="54"/>
      <c r="F843" s="55"/>
      <c r="G843" s="55"/>
      <c r="H843" s="91"/>
      <c r="I843" s="55"/>
      <c r="J843" s="55"/>
      <c r="K843" s="91"/>
      <c r="L843" s="55"/>
      <c r="M843" s="55"/>
      <c r="N843" s="91"/>
      <c r="O843" s="91"/>
      <c r="P843" s="91"/>
      <c r="Q843" s="108" t="s">
        <v>2</v>
      </c>
      <c r="R843" s="53" t="s">
        <v>2</v>
      </c>
      <c r="S843" s="56" t="s">
        <v>2</v>
      </c>
      <c r="T843" s="53" t="s">
        <v>2</v>
      </c>
      <c r="U843" s="108"/>
      <c r="V843" s="22"/>
    </row>
    <row r="844" spans="1:22" s="21" customFormat="1" ht="26.25" customHeight="1" x14ac:dyDescent="0.25">
      <c r="A844" s="56" t="s">
        <v>2</v>
      </c>
      <c r="B844" s="108" t="s">
        <v>2</v>
      </c>
      <c r="C844" s="53" t="s">
        <v>2</v>
      </c>
      <c r="D844" s="53"/>
      <c r="E844" s="54"/>
      <c r="F844" s="55"/>
      <c r="G844" s="55"/>
      <c r="H844" s="91"/>
      <c r="I844" s="55"/>
      <c r="J844" s="55"/>
      <c r="K844" s="91"/>
      <c r="L844" s="55"/>
      <c r="M844" s="55"/>
      <c r="N844" s="91"/>
      <c r="O844" s="91"/>
      <c r="P844" s="91"/>
      <c r="Q844" s="108" t="s">
        <v>2</v>
      </c>
      <c r="R844" s="53" t="s">
        <v>2</v>
      </c>
      <c r="S844" s="56" t="s">
        <v>2</v>
      </c>
      <c r="T844" s="53" t="s">
        <v>2</v>
      </c>
      <c r="U844" s="108"/>
      <c r="V844" s="22"/>
    </row>
    <row r="845" spans="1:22" s="21" customFormat="1" ht="26.25" customHeight="1" x14ac:dyDescent="0.25">
      <c r="A845" s="56" t="s">
        <v>2</v>
      </c>
      <c r="B845" s="108" t="s">
        <v>2</v>
      </c>
      <c r="C845" s="53" t="s">
        <v>2</v>
      </c>
      <c r="D845" s="53"/>
      <c r="E845" s="54"/>
      <c r="F845" s="55"/>
      <c r="G845" s="55"/>
      <c r="H845" s="91"/>
      <c r="I845" s="55"/>
      <c r="J845" s="55"/>
      <c r="K845" s="91"/>
      <c r="L845" s="55"/>
      <c r="M845" s="55"/>
      <c r="N845" s="91"/>
      <c r="O845" s="91"/>
      <c r="P845" s="91"/>
      <c r="Q845" s="108" t="s">
        <v>2</v>
      </c>
      <c r="R845" s="53" t="s">
        <v>2</v>
      </c>
      <c r="S845" s="56" t="s">
        <v>2</v>
      </c>
      <c r="T845" s="53" t="s">
        <v>2</v>
      </c>
      <c r="U845" s="108"/>
      <c r="V845" s="22"/>
    </row>
    <row r="846" spans="1:22" s="21" customFormat="1" ht="26.25" customHeight="1" x14ac:dyDescent="0.25">
      <c r="A846" s="56" t="s">
        <v>2</v>
      </c>
      <c r="B846" s="108" t="s">
        <v>2</v>
      </c>
      <c r="C846" s="53" t="s">
        <v>2</v>
      </c>
      <c r="D846" s="53"/>
      <c r="E846" s="54"/>
      <c r="F846" s="55"/>
      <c r="G846" s="55"/>
      <c r="H846" s="91"/>
      <c r="I846" s="55"/>
      <c r="J846" s="55"/>
      <c r="K846" s="91"/>
      <c r="L846" s="55"/>
      <c r="M846" s="55"/>
      <c r="N846" s="91"/>
      <c r="O846" s="91"/>
      <c r="P846" s="91"/>
      <c r="Q846" s="108" t="s">
        <v>2</v>
      </c>
      <c r="R846" s="53" t="s">
        <v>2</v>
      </c>
      <c r="S846" s="56" t="s">
        <v>2</v>
      </c>
      <c r="T846" s="53" t="s">
        <v>2</v>
      </c>
      <c r="U846" s="108"/>
      <c r="V846" s="22"/>
    </row>
    <row r="847" spans="1:22" s="21" customFormat="1" ht="26.25" customHeight="1" x14ac:dyDescent="0.25">
      <c r="A847" s="56" t="s">
        <v>2</v>
      </c>
      <c r="B847" s="108" t="s">
        <v>2</v>
      </c>
      <c r="C847" s="53" t="s">
        <v>2</v>
      </c>
      <c r="D847" s="53"/>
      <c r="E847" s="54"/>
      <c r="F847" s="55"/>
      <c r="G847" s="55"/>
      <c r="H847" s="91"/>
      <c r="I847" s="55"/>
      <c r="J847" s="55"/>
      <c r="K847" s="91"/>
      <c r="L847" s="55"/>
      <c r="M847" s="55"/>
      <c r="N847" s="91"/>
      <c r="O847" s="91"/>
      <c r="P847" s="91"/>
      <c r="Q847" s="108" t="s">
        <v>2</v>
      </c>
      <c r="R847" s="53" t="s">
        <v>2</v>
      </c>
      <c r="S847" s="56" t="s">
        <v>2</v>
      </c>
      <c r="T847" s="53" t="s">
        <v>2</v>
      </c>
      <c r="U847" s="108"/>
      <c r="V847" s="22"/>
    </row>
    <row r="848" spans="1:22" s="21" customFormat="1" ht="26.25" customHeight="1" x14ac:dyDescent="0.25">
      <c r="A848" s="56" t="s">
        <v>2</v>
      </c>
      <c r="B848" s="108" t="s">
        <v>2</v>
      </c>
      <c r="C848" s="53" t="s">
        <v>2</v>
      </c>
      <c r="D848" s="53"/>
      <c r="E848" s="54"/>
      <c r="F848" s="55"/>
      <c r="G848" s="55"/>
      <c r="H848" s="91"/>
      <c r="I848" s="55"/>
      <c r="J848" s="55"/>
      <c r="K848" s="91"/>
      <c r="L848" s="55"/>
      <c r="M848" s="55"/>
      <c r="N848" s="91"/>
      <c r="O848" s="91"/>
      <c r="P848" s="91"/>
      <c r="Q848" s="108" t="s">
        <v>2</v>
      </c>
      <c r="R848" s="53" t="s">
        <v>2</v>
      </c>
      <c r="S848" s="56" t="s">
        <v>2</v>
      </c>
      <c r="T848" s="53" t="s">
        <v>2</v>
      </c>
      <c r="U848" s="108"/>
      <c r="V848" s="22"/>
    </row>
    <row r="849" spans="1:22" s="21" customFormat="1" ht="26.25" customHeight="1" x14ac:dyDescent="0.25">
      <c r="A849" s="56" t="s">
        <v>2</v>
      </c>
      <c r="B849" s="108" t="s">
        <v>2</v>
      </c>
      <c r="C849" s="53" t="s">
        <v>2</v>
      </c>
      <c r="D849" s="53"/>
      <c r="E849" s="54"/>
      <c r="F849" s="55"/>
      <c r="G849" s="55"/>
      <c r="H849" s="91"/>
      <c r="I849" s="55"/>
      <c r="J849" s="55"/>
      <c r="K849" s="91"/>
      <c r="L849" s="55"/>
      <c r="M849" s="55"/>
      <c r="N849" s="91"/>
      <c r="O849" s="91"/>
      <c r="P849" s="91"/>
      <c r="Q849" s="108" t="s">
        <v>2</v>
      </c>
      <c r="R849" s="53" t="s">
        <v>2</v>
      </c>
      <c r="S849" s="56" t="s">
        <v>2</v>
      </c>
      <c r="T849" s="53" t="s">
        <v>2</v>
      </c>
      <c r="U849" s="108"/>
      <c r="V849" s="22"/>
    </row>
    <row r="850" spans="1:22" s="21" customFormat="1" ht="26.25" customHeight="1" x14ac:dyDescent="0.25">
      <c r="A850" s="56" t="s">
        <v>2</v>
      </c>
      <c r="B850" s="108" t="s">
        <v>2</v>
      </c>
      <c r="C850" s="53" t="s">
        <v>2</v>
      </c>
      <c r="D850" s="53"/>
      <c r="E850" s="54"/>
      <c r="F850" s="55"/>
      <c r="G850" s="55"/>
      <c r="H850" s="91"/>
      <c r="I850" s="55"/>
      <c r="J850" s="55"/>
      <c r="K850" s="91"/>
      <c r="L850" s="55"/>
      <c r="M850" s="55"/>
      <c r="N850" s="91"/>
      <c r="O850" s="91"/>
      <c r="P850" s="91"/>
      <c r="Q850" s="108" t="s">
        <v>2</v>
      </c>
      <c r="R850" s="53" t="s">
        <v>2</v>
      </c>
      <c r="S850" s="56" t="s">
        <v>2</v>
      </c>
      <c r="T850" s="53" t="s">
        <v>2</v>
      </c>
      <c r="U850" s="108"/>
      <c r="V850" s="22"/>
    </row>
    <row r="851" spans="1:22" s="21" customFormat="1" ht="26.25" customHeight="1" x14ac:dyDescent="0.25">
      <c r="A851" s="56" t="s">
        <v>2</v>
      </c>
      <c r="B851" s="108" t="s">
        <v>2</v>
      </c>
      <c r="C851" s="53" t="s">
        <v>2</v>
      </c>
      <c r="D851" s="53"/>
      <c r="E851" s="54"/>
      <c r="F851" s="55"/>
      <c r="G851" s="55"/>
      <c r="H851" s="91"/>
      <c r="I851" s="55"/>
      <c r="J851" s="55"/>
      <c r="K851" s="91"/>
      <c r="L851" s="55"/>
      <c r="M851" s="55"/>
      <c r="N851" s="91"/>
      <c r="O851" s="91"/>
      <c r="P851" s="91"/>
      <c r="Q851" s="108" t="s">
        <v>2</v>
      </c>
      <c r="R851" s="53" t="s">
        <v>2</v>
      </c>
      <c r="S851" s="56" t="s">
        <v>2</v>
      </c>
      <c r="T851" s="53" t="s">
        <v>2</v>
      </c>
      <c r="U851" s="108"/>
      <c r="V851" s="22"/>
    </row>
    <row r="852" spans="1:22" s="21" customFormat="1" ht="6.95" customHeight="1" x14ac:dyDescent="0.25">
      <c r="A852" s="12"/>
      <c r="B852" s="103"/>
      <c r="C852" s="15"/>
      <c r="D852" s="15"/>
      <c r="E852" s="15"/>
      <c r="F852" s="15"/>
      <c r="G852" s="15"/>
      <c r="H852" s="15"/>
      <c r="I852" s="15"/>
      <c r="J852" s="15"/>
      <c r="K852" s="15"/>
      <c r="L852" s="15"/>
      <c r="M852" s="15"/>
      <c r="N852" s="15"/>
      <c r="O852" s="15"/>
      <c r="P852" s="15"/>
      <c r="Q852" s="15"/>
      <c r="R852" s="15"/>
      <c r="S852" s="15"/>
      <c r="T852" s="15"/>
      <c r="U852" s="15"/>
      <c r="V852" s="22"/>
    </row>
    <row r="853" spans="1:22" s="21" customFormat="1" ht="53.1" customHeight="1" x14ac:dyDescent="0.25">
      <c r="A853" s="11" t="s">
        <v>17</v>
      </c>
      <c r="B853" s="175"/>
      <c r="C853" s="176"/>
      <c r="D853" s="176"/>
      <c r="E853" s="176"/>
      <c r="F853" s="176"/>
      <c r="G853" s="176"/>
      <c r="H853" s="177"/>
      <c r="I853" s="15"/>
      <c r="J853" s="15"/>
      <c r="K853" s="15"/>
      <c r="L853" s="15"/>
      <c r="M853" s="15"/>
      <c r="N853" s="15"/>
      <c r="O853" s="15"/>
      <c r="P853" s="15"/>
      <c r="Q853" s="15"/>
      <c r="R853" s="15"/>
      <c r="S853" s="15"/>
      <c r="T853" s="15"/>
      <c r="U853" s="15"/>
      <c r="V853" s="22"/>
    </row>
    <row r="854" spans="1:22" s="24" customFormat="1" ht="6.95" customHeight="1" thickBot="1" x14ac:dyDescent="0.3">
      <c r="A854" s="13"/>
      <c r="B854" s="14"/>
      <c r="C854" s="25"/>
      <c r="D854" s="25"/>
      <c r="E854" s="25"/>
      <c r="F854" s="25"/>
      <c r="G854" s="25"/>
      <c r="H854" s="25"/>
      <c r="I854" s="25"/>
      <c r="J854" s="25"/>
      <c r="K854" s="25"/>
      <c r="L854" s="25"/>
      <c r="M854" s="25"/>
      <c r="N854" s="25"/>
      <c r="O854" s="25"/>
      <c r="P854" s="25"/>
      <c r="Q854" s="25"/>
      <c r="R854" s="25"/>
      <c r="S854" s="25"/>
      <c r="T854" s="25"/>
      <c r="U854" s="25"/>
      <c r="V854" s="26"/>
    </row>
    <row r="855" spans="1:22" s="21" customFormat="1" ht="12.75" x14ac:dyDescent="0.25">
      <c r="A855" s="17" t="s">
        <v>48</v>
      </c>
      <c r="B855" s="74" t="s">
        <v>129</v>
      </c>
      <c r="C855" s="171"/>
      <c r="D855" s="172"/>
      <c r="E855" s="19"/>
      <c r="F855" s="19"/>
      <c r="G855" s="18"/>
      <c r="H855" s="18"/>
      <c r="I855" s="18"/>
      <c r="J855" s="18"/>
      <c r="K855" s="18"/>
      <c r="L855" s="18"/>
      <c r="M855" s="18"/>
      <c r="N855" s="18"/>
      <c r="O855" s="18"/>
      <c r="P855" s="18"/>
      <c r="Q855" s="18"/>
      <c r="R855" s="18"/>
      <c r="S855" s="18"/>
      <c r="T855" s="18"/>
      <c r="U855" s="18"/>
      <c r="V855" s="20"/>
    </row>
    <row r="856" spans="1:22" s="21" customFormat="1" ht="6.95" customHeight="1" x14ac:dyDescent="0.25">
      <c r="A856" s="10"/>
      <c r="B856" s="6"/>
      <c r="C856" s="6"/>
      <c r="D856" s="6"/>
      <c r="E856" s="6"/>
      <c r="F856" s="6"/>
      <c r="G856" s="15"/>
      <c r="H856" s="15"/>
      <c r="I856" s="15"/>
      <c r="J856" s="15"/>
      <c r="K856" s="15"/>
      <c r="L856" s="15"/>
      <c r="M856" s="15"/>
      <c r="N856" s="15"/>
      <c r="O856" s="15"/>
      <c r="P856" s="15"/>
      <c r="Q856" s="15"/>
      <c r="R856" s="15"/>
      <c r="S856" s="15"/>
      <c r="T856" s="15"/>
      <c r="U856" s="15"/>
      <c r="V856" s="22"/>
    </row>
    <row r="857" spans="1:22" s="21" customFormat="1" ht="30" customHeight="1" x14ac:dyDescent="0.25">
      <c r="A857" s="11" t="s">
        <v>18</v>
      </c>
      <c r="B857" s="108"/>
      <c r="C857" s="106" t="s">
        <v>16</v>
      </c>
      <c r="D857" s="173"/>
      <c r="E857" s="174"/>
      <c r="F857" s="105" t="s">
        <v>471</v>
      </c>
      <c r="G857" s="92"/>
      <c r="H857" s="15"/>
      <c r="I857" s="15"/>
      <c r="J857" s="15"/>
      <c r="K857" s="15"/>
      <c r="L857" s="15"/>
      <c r="M857" s="15"/>
      <c r="N857" s="15"/>
      <c r="O857" s="15"/>
      <c r="P857" s="15"/>
      <c r="Q857" s="15"/>
      <c r="R857" s="15"/>
      <c r="S857" s="15"/>
      <c r="T857" s="15"/>
      <c r="U857" s="15"/>
      <c r="V857" s="22"/>
    </row>
    <row r="858" spans="1:22" s="21" customFormat="1" ht="9" customHeight="1" x14ac:dyDescent="0.25">
      <c r="A858" s="11"/>
      <c r="B858" s="105"/>
      <c r="C858" s="23"/>
      <c r="D858" s="23"/>
      <c r="E858" s="15"/>
      <c r="F858" s="15"/>
      <c r="G858" s="15"/>
      <c r="H858" s="15"/>
      <c r="I858" s="15"/>
      <c r="J858" s="15"/>
      <c r="K858" s="15"/>
      <c r="L858" s="15"/>
      <c r="M858" s="15"/>
      <c r="N858" s="15"/>
      <c r="O858" s="15"/>
      <c r="P858" s="15"/>
      <c r="Q858" s="15"/>
      <c r="R858" s="15"/>
      <c r="S858" s="15"/>
      <c r="T858" s="15"/>
      <c r="U858" s="15"/>
      <c r="V858" s="22"/>
    </row>
    <row r="859" spans="1:22" s="21" customFormat="1" ht="25.5" customHeight="1" x14ac:dyDescent="0.25">
      <c r="A859" s="11" t="s">
        <v>127</v>
      </c>
      <c r="B859" s="92"/>
      <c r="C859" s="105" t="s">
        <v>122</v>
      </c>
      <c r="D859" s="92"/>
      <c r="E859" s="160" t="s">
        <v>123</v>
      </c>
      <c r="F859" s="161"/>
      <c r="G859" s="92"/>
      <c r="H859" s="160" t="s">
        <v>124</v>
      </c>
      <c r="I859" s="162"/>
      <c r="J859" s="185" t="s">
        <v>2</v>
      </c>
      <c r="K859" s="186"/>
      <c r="L859" s="15"/>
      <c r="M859" s="15"/>
      <c r="N859" s="15"/>
      <c r="O859" s="15"/>
      <c r="P859" s="15"/>
      <c r="Q859" s="15"/>
      <c r="R859" s="15"/>
      <c r="S859" s="15"/>
      <c r="T859" s="15"/>
      <c r="U859" s="15"/>
      <c r="V859" s="22"/>
    </row>
    <row r="860" spans="1:22" s="21" customFormat="1" ht="12.75" customHeight="1" x14ac:dyDescent="0.25">
      <c r="A860" s="142" t="s">
        <v>128</v>
      </c>
      <c r="B860" s="143"/>
      <c r="C860" s="143"/>
      <c r="D860" s="143"/>
      <c r="E860" s="143"/>
      <c r="F860" s="15"/>
      <c r="G860" s="16"/>
      <c r="H860" s="15"/>
      <c r="I860" s="15"/>
      <c r="J860" s="15"/>
      <c r="K860" s="15"/>
      <c r="L860" s="15"/>
      <c r="M860" s="15"/>
      <c r="N860" s="15"/>
      <c r="O860" s="15"/>
      <c r="P860" s="15"/>
      <c r="Q860" s="15"/>
      <c r="R860" s="15"/>
      <c r="S860" s="15"/>
      <c r="T860" s="15"/>
      <c r="U860" s="15"/>
      <c r="V860" s="22"/>
    </row>
    <row r="861" spans="1:22" s="30" customFormat="1" ht="12.75" x14ac:dyDescent="0.2">
      <c r="A861" s="144"/>
      <c r="B861" s="145"/>
      <c r="C861" s="145"/>
      <c r="D861" s="145"/>
      <c r="E861" s="145"/>
      <c r="F861" s="146" t="s">
        <v>11</v>
      </c>
      <c r="G861" s="147"/>
      <c r="H861" s="147"/>
      <c r="I861" s="146" t="s">
        <v>12</v>
      </c>
      <c r="J861" s="147"/>
      <c r="K861" s="147"/>
      <c r="L861" s="146" t="s">
        <v>13</v>
      </c>
      <c r="M861" s="147"/>
      <c r="N861" s="147"/>
      <c r="O861" s="28"/>
      <c r="P861" s="28"/>
      <c r="Q861" s="28"/>
      <c r="R861" s="28"/>
      <c r="S861" s="28"/>
      <c r="T861" s="28"/>
      <c r="U861" s="28"/>
      <c r="V861" s="29"/>
    </row>
    <row r="862" spans="1:22" s="34" customFormat="1" ht="52.5" customHeight="1" x14ac:dyDescent="0.2">
      <c r="A862" s="48" t="s">
        <v>1</v>
      </c>
      <c r="B862" s="31" t="s">
        <v>3</v>
      </c>
      <c r="C862" s="31" t="s">
        <v>473</v>
      </c>
      <c r="D862" s="31" t="s">
        <v>474</v>
      </c>
      <c r="E862" s="31" t="s">
        <v>472</v>
      </c>
      <c r="F862" s="107" t="s">
        <v>99</v>
      </c>
      <c r="G862" s="107" t="s">
        <v>100</v>
      </c>
      <c r="H862" s="107" t="s">
        <v>101</v>
      </c>
      <c r="I862" s="107" t="s">
        <v>102</v>
      </c>
      <c r="J862" s="107" t="s">
        <v>103</v>
      </c>
      <c r="K862" s="107" t="s">
        <v>104</v>
      </c>
      <c r="L862" s="107" t="s">
        <v>105</v>
      </c>
      <c r="M862" s="107" t="s">
        <v>106</v>
      </c>
      <c r="N862" s="107" t="s">
        <v>107</v>
      </c>
      <c r="O862" s="31" t="s">
        <v>10</v>
      </c>
      <c r="P862" s="31" t="s">
        <v>82</v>
      </c>
      <c r="Q862" s="31" t="s">
        <v>83</v>
      </c>
      <c r="R862" s="31" t="s">
        <v>475</v>
      </c>
      <c r="S862" s="31" t="s">
        <v>476</v>
      </c>
      <c r="T862" s="31" t="s">
        <v>649</v>
      </c>
      <c r="U862" s="31" t="s">
        <v>477</v>
      </c>
      <c r="V862" s="33"/>
    </row>
    <row r="863" spans="1:22" s="21" customFormat="1" ht="26.25" customHeight="1" x14ac:dyDescent="0.25">
      <c r="A863" s="56" t="s">
        <v>2</v>
      </c>
      <c r="B863" s="117" t="s">
        <v>2</v>
      </c>
      <c r="C863" s="53" t="s">
        <v>2</v>
      </c>
      <c r="D863" s="53"/>
      <c r="E863" s="54"/>
      <c r="F863" s="55"/>
      <c r="G863" s="55"/>
      <c r="H863" s="91"/>
      <c r="I863" s="55"/>
      <c r="J863" s="55"/>
      <c r="K863" s="91"/>
      <c r="L863" s="55"/>
      <c r="M863" s="55"/>
      <c r="N863" s="91"/>
      <c r="O863" s="91"/>
      <c r="P863" s="91"/>
      <c r="Q863" s="117" t="s">
        <v>2</v>
      </c>
      <c r="R863" s="53" t="s">
        <v>2</v>
      </c>
      <c r="S863" s="56" t="s">
        <v>2</v>
      </c>
      <c r="T863" s="53" t="s">
        <v>2</v>
      </c>
      <c r="U863" s="117"/>
      <c r="V863" s="22"/>
    </row>
    <row r="864" spans="1:22" s="21" customFormat="1" ht="26.25" customHeight="1" x14ac:dyDescent="0.25">
      <c r="A864" s="56" t="s">
        <v>2</v>
      </c>
      <c r="B864" s="108" t="s">
        <v>2</v>
      </c>
      <c r="C864" s="53" t="s">
        <v>2</v>
      </c>
      <c r="D864" s="53"/>
      <c r="E864" s="54"/>
      <c r="F864" s="55"/>
      <c r="G864" s="55"/>
      <c r="H864" s="91"/>
      <c r="I864" s="55"/>
      <c r="J864" s="55"/>
      <c r="K864" s="91"/>
      <c r="L864" s="55"/>
      <c r="M864" s="55"/>
      <c r="N864" s="91"/>
      <c r="O864" s="91"/>
      <c r="P864" s="91"/>
      <c r="Q864" s="108" t="s">
        <v>2</v>
      </c>
      <c r="R864" s="53" t="s">
        <v>2</v>
      </c>
      <c r="S864" s="56" t="s">
        <v>2</v>
      </c>
      <c r="T864" s="53" t="s">
        <v>2</v>
      </c>
      <c r="U864" s="108"/>
      <c r="V864" s="22"/>
    </row>
    <row r="865" spans="1:22" s="21" customFormat="1" ht="26.25" customHeight="1" x14ac:dyDescent="0.25">
      <c r="A865" s="56" t="s">
        <v>2</v>
      </c>
      <c r="B865" s="108" t="s">
        <v>2</v>
      </c>
      <c r="C865" s="53" t="s">
        <v>2</v>
      </c>
      <c r="D865" s="53"/>
      <c r="E865" s="54"/>
      <c r="F865" s="55"/>
      <c r="G865" s="55"/>
      <c r="H865" s="91"/>
      <c r="I865" s="55"/>
      <c r="J865" s="55"/>
      <c r="K865" s="91"/>
      <c r="L865" s="55"/>
      <c r="M865" s="55"/>
      <c r="N865" s="91"/>
      <c r="O865" s="91"/>
      <c r="P865" s="91"/>
      <c r="Q865" s="108" t="s">
        <v>2</v>
      </c>
      <c r="R865" s="53" t="s">
        <v>2</v>
      </c>
      <c r="S865" s="56" t="s">
        <v>2</v>
      </c>
      <c r="T865" s="53" t="s">
        <v>2</v>
      </c>
      <c r="U865" s="108"/>
      <c r="V865" s="22"/>
    </row>
    <row r="866" spans="1:22" s="21" customFormat="1" ht="26.25" customHeight="1" x14ac:dyDescent="0.25">
      <c r="A866" s="56" t="s">
        <v>2</v>
      </c>
      <c r="B866" s="108" t="s">
        <v>2</v>
      </c>
      <c r="C866" s="53" t="s">
        <v>2</v>
      </c>
      <c r="D866" s="53"/>
      <c r="E866" s="54"/>
      <c r="F866" s="55"/>
      <c r="G866" s="55"/>
      <c r="H866" s="91"/>
      <c r="I866" s="55"/>
      <c r="J866" s="55"/>
      <c r="K866" s="91"/>
      <c r="L866" s="55"/>
      <c r="M866" s="55"/>
      <c r="N866" s="91"/>
      <c r="O866" s="91"/>
      <c r="P866" s="91"/>
      <c r="Q866" s="108" t="s">
        <v>2</v>
      </c>
      <c r="R866" s="53" t="s">
        <v>2</v>
      </c>
      <c r="S866" s="56" t="s">
        <v>2</v>
      </c>
      <c r="T866" s="53" t="s">
        <v>2</v>
      </c>
      <c r="U866" s="108"/>
      <c r="V866" s="22"/>
    </row>
    <row r="867" spans="1:22" s="21" customFormat="1" ht="26.25" customHeight="1" x14ac:dyDescent="0.25">
      <c r="A867" s="56" t="s">
        <v>2</v>
      </c>
      <c r="B867" s="108" t="s">
        <v>2</v>
      </c>
      <c r="C867" s="53" t="s">
        <v>2</v>
      </c>
      <c r="D867" s="53"/>
      <c r="E867" s="54"/>
      <c r="F867" s="55"/>
      <c r="G867" s="55"/>
      <c r="H867" s="91"/>
      <c r="I867" s="55"/>
      <c r="J867" s="55"/>
      <c r="K867" s="91"/>
      <c r="L867" s="55"/>
      <c r="M867" s="55"/>
      <c r="N867" s="91"/>
      <c r="O867" s="91"/>
      <c r="P867" s="91"/>
      <c r="Q867" s="108" t="s">
        <v>2</v>
      </c>
      <c r="R867" s="53" t="s">
        <v>2</v>
      </c>
      <c r="S867" s="56" t="s">
        <v>2</v>
      </c>
      <c r="T867" s="53" t="s">
        <v>2</v>
      </c>
      <c r="U867" s="108"/>
      <c r="V867" s="22"/>
    </row>
    <row r="868" spans="1:22" s="21" customFormat="1" ht="26.25" customHeight="1" x14ac:dyDescent="0.25">
      <c r="A868" s="56" t="s">
        <v>2</v>
      </c>
      <c r="B868" s="108" t="s">
        <v>2</v>
      </c>
      <c r="C868" s="53" t="s">
        <v>2</v>
      </c>
      <c r="D868" s="53"/>
      <c r="E868" s="54"/>
      <c r="F868" s="55"/>
      <c r="G868" s="55"/>
      <c r="H868" s="91"/>
      <c r="I868" s="55"/>
      <c r="J868" s="55"/>
      <c r="K868" s="91"/>
      <c r="L868" s="55"/>
      <c r="M868" s="55"/>
      <c r="N868" s="91"/>
      <c r="O868" s="91"/>
      <c r="P868" s="91"/>
      <c r="Q868" s="108" t="s">
        <v>2</v>
      </c>
      <c r="R868" s="53" t="s">
        <v>2</v>
      </c>
      <c r="S868" s="56" t="s">
        <v>2</v>
      </c>
      <c r="T868" s="53" t="s">
        <v>2</v>
      </c>
      <c r="U868" s="108"/>
      <c r="V868" s="22"/>
    </row>
    <row r="869" spans="1:22" s="21" customFormat="1" ht="26.25" customHeight="1" x14ac:dyDescent="0.25">
      <c r="A869" s="56" t="s">
        <v>2</v>
      </c>
      <c r="B869" s="108" t="s">
        <v>2</v>
      </c>
      <c r="C869" s="53" t="s">
        <v>2</v>
      </c>
      <c r="D869" s="53"/>
      <c r="E869" s="54"/>
      <c r="F869" s="55"/>
      <c r="G869" s="55"/>
      <c r="H869" s="91"/>
      <c r="I869" s="55"/>
      <c r="J869" s="55"/>
      <c r="K869" s="91"/>
      <c r="L869" s="55"/>
      <c r="M869" s="55"/>
      <c r="N869" s="91"/>
      <c r="O869" s="91"/>
      <c r="P869" s="91"/>
      <c r="Q869" s="108" t="s">
        <v>2</v>
      </c>
      <c r="R869" s="53" t="s">
        <v>2</v>
      </c>
      <c r="S869" s="56" t="s">
        <v>2</v>
      </c>
      <c r="T869" s="53" t="s">
        <v>2</v>
      </c>
      <c r="U869" s="108"/>
      <c r="V869" s="22"/>
    </row>
    <row r="870" spans="1:22" s="21" customFormat="1" ht="26.25" customHeight="1" x14ac:dyDescent="0.25">
      <c r="A870" s="56" t="s">
        <v>2</v>
      </c>
      <c r="B870" s="108" t="s">
        <v>2</v>
      </c>
      <c r="C870" s="53" t="s">
        <v>2</v>
      </c>
      <c r="D870" s="53"/>
      <c r="E870" s="54"/>
      <c r="F870" s="55"/>
      <c r="G870" s="55"/>
      <c r="H870" s="91"/>
      <c r="I870" s="55"/>
      <c r="J870" s="55"/>
      <c r="K870" s="91"/>
      <c r="L870" s="55"/>
      <c r="M870" s="55"/>
      <c r="N870" s="91"/>
      <c r="O870" s="91"/>
      <c r="P870" s="91"/>
      <c r="Q870" s="108" t="s">
        <v>2</v>
      </c>
      <c r="R870" s="53" t="s">
        <v>2</v>
      </c>
      <c r="S870" s="56" t="s">
        <v>2</v>
      </c>
      <c r="T870" s="53" t="s">
        <v>2</v>
      </c>
      <c r="U870" s="108"/>
      <c r="V870" s="22"/>
    </row>
    <row r="871" spans="1:22" s="21" customFormat="1" ht="26.25" customHeight="1" x14ac:dyDescent="0.25">
      <c r="A871" s="56" t="s">
        <v>2</v>
      </c>
      <c r="B871" s="108" t="s">
        <v>2</v>
      </c>
      <c r="C871" s="53" t="s">
        <v>2</v>
      </c>
      <c r="D871" s="53"/>
      <c r="E871" s="54"/>
      <c r="F871" s="55"/>
      <c r="G871" s="55"/>
      <c r="H871" s="91"/>
      <c r="I871" s="55"/>
      <c r="J871" s="55"/>
      <c r="K871" s="91"/>
      <c r="L871" s="55"/>
      <c r="M871" s="55"/>
      <c r="N871" s="91"/>
      <c r="O871" s="91"/>
      <c r="P871" s="91"/>
      <c r="Q871" s="108" t="s">
        <v>2</v>
      </c>
      <c r="R871" s="53" t="s">
        <v>2</v>
      </c>
      <c r="S871" s="56" t="s">
        <v>2</v>
      </c>
      <c r="T871" s="53" t="s">
        <v>2</v>
      </c>
      <c r="U871" s="108"/>
      <c r="V871" s="22"/>
    </row>
    <row r="872" spans="1:22" s="21" customFormat="1" ht="26.25" customHeight="1" x14ac:dyDescent="0.25">
      <c r="A872" s="56" t="s">
        <v>2</v>
      </c>
      <c r="B872" s="108" t="s">
        <v>2</v>
      </c>
      <c r="C872" s="53" t="s">
        <v>2</v>
      </c>
      <c r="D872" s="53"/>
      <c r="E872" s="54"/>
      <c r="F872" s="55"/>
      <c r="G872" s="55"/>
      <c r="H872" s="91"/>
      <c r="I872" s="55"/>
      <c r="J872" s="55"/>
      <c r="K872" s="91"/>
      <c r="L872" s="55"/>
      <c r="M872" s="55"/>
      <c r="N872" s="91"/>
      <c r="O872" s="91"/>
      <c r="P872" s="91"/>
      <c r="Q872" s="108" t="s">
        <v>2</v>
      </c>
      <c r="R872" s="53" t="s">
        <v>2</v>
      </c>
      <c r="S872" s="56" t="s">
        <v>2</v>
      </c>
      <c r="T872" s="53" t="s">
        <v>2</v>
      </c>
      <c r="U872" s="108"/>
      <c r="V872" s="22"/>
    </row>
    <row r="873" spans="1:22" s="21" customFormat="1" ht="26.25" customHeight="1" x14ac:dyDescent="0.25">
      <c r="A873" s="56" t="s">
        <v>2</v>
      </c>
      <c r="B873" s="108" t="s">
        <v>2</v>
      </c>
      <c r="C873" s="53" t="s">
        <v>2</v>
      </c>
      <c r="D873" s="53"/>
      <c r="E873" s="54"/>
      <c r="F873" s="55"/>
      <c r="G873" s="55"/>
      <c r="H873" s="91"/>
      <c r="I873" s="55"/>
      <c r="J873" s="55"/>
      <c r="K873" s="91"/>
      <c r="L873" s="55"/>
      <c r="M873" s="55"/>
      <c r="N873" s="91"/>
      <c r="O873" s="91"/>
      <c r="P873" s="91"/>
      <c r="Q873" s="108" t="s">
        <v>2</v>
      </c>
      <c r="R873" s="53" t="s">
        <v>2</v>
      </c>
      <c r="S873" s="56" t="s">
        <v>2</v>
      </c>
      <c r="T873" s="53" t="s">
        <v>2</v>
      </c>
      <c r="U873" s="108"/>
      <c r="V873" s="22"/>
    </row>
    <row r="874" spans="1:22" s="21" customFormat="1" ht="26.25" customHeight="1" x14ac:dyDescent="0.25">
      <c r="A874" s="56" t="s">
        <v>2</v>
      </c>
      <c r="B874" s="108" t="s">
        <v>2</v>
      </c>
      <c r="C874" s="53" t="s">
        <v>2</v>
      </c>
      <c r="D874" s="53"/>
      <c r="E874" s="54"/>
      <c r="F874" s="55"/>
      <c r="G874" s="55"/>
      <c r="H874" s="91"/>
      <c r="I874" s="55"/>
      <c r="J874" s="55"/>
      <c r="K874" s="91"/>
      <c r="L874" s="55"/>
      <c r="M874" s="55"/>
      <c r="N874" s="91"/>
      <c r="O874" s="91"/>
      <c r="P874" s="91"/>
      <c r="Q874" s="108" t="s">
        <v>2</v>
      </c>
      <c r="R874" s="53" t="s">
        <v>2</v>
      </c>
      <c r="S874" s="56" t="s">
        <v>2</v>
      </c>
      <c r="T874" s="53" t="s">
        <v>2</v>
      </c>
      <c r="U874" s="108"/>
      <c r="V874" s="22"/>
    </row>
    <row r="875" spans="1:22" s="21" customFormat="1" ht="26.25" customHeight="1" x14ac:dyDescent="0.25">
      <c r="A875" s="56" t="s">
        <v>2</v>
      </c>
      <c r="B875" s="108" t="s">
        <v>2</v>
      </c>
      <c r="C875" s="53" t="s">
        <v>2</v>
      </c>
      <c r="D875" s="53"/>
      <c r="E875" s="54"/>
      <c r="F875" s="55"/>
      <c r="G875" s="55"/>
      <c r="H875" s="91"/>
      <c r="I875" s="55"/>
      <c r="J875" s="55"/>
      <c r="K875" s="91"/>
      <c r="L875" s="55"/>
      <c r="M875" s="55"/>
      <c r="N875" s="91"/>
      <c r="O875" s="91"/>
      <c r="P875" s="91"/>
      <c r="Q875" s="108" t="s">
        <v>2</v>
      </c>
      <c r="R875" s="53" t="s">
        <v>2</v>
      </c>
      <c r="S875" s="56" t="s">
        <v>2</v>
      </c>
      <c r="T875" s="53" t="s">
        <v>2</v>
      </c>
      <c r="U875" s="108"/>
      <c r="V875" s="22"/>
    </row>
    <row r="876" spans="1:22" s="21" customFormat="1" ht="26.25" customHeight="1" x14ac:dyDescent="0.25">
      <c r="A876" s="56" t="s">
        <v>2</v>
      </c>
      <c r="B876" s="108" t="s">
        <v>2</v>
      </c>
      <c r="C876" s="53" t="s">
        <v>2</v>
      </c>
      <c r="D876" s="53"/>
      <c r="E876" s="54"/>
      <c r="F876" s="55"/>
      <c r="G876" s="55"/>
      <c r="H876" s="91"/>
      <c r="I876" s="55"/>
      <c r="J876" s="55"/>
      <c r="K876" s="91"/>
      <c r="L876" s="55"/>
      <c r="M876" s="55"/>
      <c r="N876" s="91"/>
      <c r="O876" s="91"/>
      <c r="P876" s="91"/>
      <c r="Q876" s="108" t="s">
        <v>2</v>
      </c>
      <c r="R876" s="53" t="s">
        <v>2</v>
      </c>
      <c r="S876" s="56" t="s">
        <v>2</v>
      </c>
      <c r="T876" s="53" t="s">
        <v>2</v>
      </c>
      <c r="U876" s="108"/>
      <c r="V876" s="22"/>
    </row>
    <row r="877" spans="1:22" s="21" customFormat="1" ht="26.25" customHeight="1" x14ac:dyDescent="0.25">
      <c r="A877" s="56" t="s">
        <v>2</v>
      </c>
      <c r="B877" s="108" t="s">
        <v>2</v>
      </c>
      <c r="C877" s="53" t="s">
        <v>2</v>
      </c>
      <c r="D877" s="53"/>
      <c r="E877" s="54"/>
      <c r="F877" s="55"/>
      <c r="G877" s="55"/>
      <c r="H877" s="91"/>
      <c r="I877" s="55"/>
      <c r="J877" s="55"/>
      <c r="K877" s="91"/>
      <c r="L877" s="55"/>
      <c r="M877" s="55"/>
      <c r="N877" s="91"/>
      <c r="O877" s="91"/>
      <c r="P877" s="91"/>
      <c r="Q877" s="108" t="s">
        <v>2</v>
      </c>
      <c r="R877" s="53" t="s">
        <v>2</v>
      </c>
      <c r="S877" s="56" t="s">
        <v>2</v>
      </c>
      <c r="T877" s="53" t="s">
        <v>2</v>
      </c>
      <c r="U877" s="108"/>
      <c r="V877" s="22"/>
    </row>
    <row r="878" spans="1:22" s="21" customFormat="1" ht="26.25" customHeight="1" x14ac:dyDescent="0.25">
      <c r="A878" s="56" t="s">
        <v>2</v>
      </c>
      <c r="B878" s="108" t="s">
        <v>2</v>
      </c>
      <c r="C878" s="53" t="s">
        <v>2</v>
      </c>
      <c r="D878" s="53"/>
      <c r="E878" s="54"/>
      <c r="F878" s="55"/>
      <c r="G878" s="55"/>
      <c r="H878" s="91"/>
      <c r="I878" s="55"/>
      <c r="J878" s="55"/>
      <c r="K878" s="91"/>
      <c r="L878" s="55"/>
      <c r="M878" s="55"/>
      <c r="N878" s="91"/>
      <c r="O878" s="91"/>
      <c r="P878" s="91"/>
      <c r="Q878" s="108" t="s">
        <v>2</v>
      </c>
      <c r="R878" s="53" t="s">
        <v>2</v>
      </c>
      <c r="S878" s="56" t="s">
        <v>2</v>
      </c>
      <c r="T878" s="53" t="s">
        <v>2</v>
      </c>
      <c r="U878" s="108"/>
      <c r="V878" s="22"/>
    </row>
    <row r="879" spans="1:22" s="21" customFormat="1" ht="26.25" customHeight="1" x14ac:dyDescent="0.25">
      <c r="A879" s="56" t="s">
        <v>2</v>
      </c>
      <c r="B879" s="108" t="s">
        <v>2</v>
      </c>
      <c r="C879" s="53" t="s">
        <v>2</v>
      </c>
      <c r="D879" s="53"/>
      <c r="E879" s="54"/>
      <c r="F879" s="55"/>
      <c r="G879" s="55"/>
      <c r="H879" s="91"/>
      <c r="I879" s="55"/>
      <c r="J879" s="55"/>
      <c r="K879" s="91"/>
      <c r="L879" s="55"/>
      <c r="M879" s="55"/>
      <c r="N879" s="91"/>
      <c r="O879" s="91"/>
      <c r="P879" s="91"/>
      <c r="Q879" s="108" t="s">
        <v>2</v>
      </c>
      <c r="R879" s="53" t="s">
        <v>2</v>
      </c>
      <c r="S879" s="56" t="s">
        <v>2</v>
      </c>
      <c r="T879" s="53" t="s">
        <v>2</v>
      </c>
      <c r="U879" s="108"/>
      <c r="V879" s="22"/>
    </row>
    <row r="880" spans="1:22" s="21" customFormat="1" ht="6.95" customHeight="1" x14ac:dyDescent="0.25">
      <c r="A880" s="12"/>
      <c r="B880" s="103"/>
      <c r="C880" s="15"/>
      <c r="D880" s="15"/>
      <c r="E880" s="15"/>
      <c r="F880" s="15"/>
      <c r="G880" s="15"/>
      <c r="H880" s="15"/>
      <c r="I880" s="15"/>
      <c r="J880" s="15"/>
      <c r="K880" s="15"/>
      <c r="L880" s="15"/>
      <c r="M880" s="15"/>
      <c r="N880" s="15"/>
      <c r="O880" s="15"/>
      <c r="P880" s="15"/>
      <c r="Q880" s="15"/>
      <c r="R880" s="15"/>
      <c r="S880" s="15"/>
      <c r="T880" s="15"/>
      <c r="U880" s="15"/>
      <c r="V880" s="22"/>
    </row>
    <row r="881" spans="1:22" s="21" customFormat="1" ht="53.1" customHeight="1" x14ac:dyDescent="0.25">
      <c r="A881" s="11" t="s">
        <v>17</v>
      </c>
      <c r="B881" s="175"/>
      <c r="C881" s="176"/>
      <c r="D881" s="176"/>
      <c r="E881" s="176"/>
      <c r="F881" s="176"/>
      <c r="G881" s="176"/>
      <c r="H881" s="177"/>
      <c r="I881" s="15"/>
      <c r="J881" s="15"/>
      <c r="K881" s="15"/>
      <c r="L881" s="15"/>
      <c r="M881" s="15"/>
      <c r="N881" s="15"/>
      <c r="O881" s="15"/>
      <c r="P881" s="15"/>
      <c r="Q881" s="15"/>
      <c r="R881" s="15"/>
      <c r="S881" s="15"/>
      <c r="T881" s="15"/>
      <c r="U881" s="15"/>
      <c r="V881" s="22"/>
    </row>
    <row r="882" spans="1:22" s="24" customFormat="1" ht="6.95" customHeight="1" thickBot="1" x14ac:dyDescent="0.3">
      <c r="A882" s="13"/>
      <c r="B882" s="14"/>
      <c r="C882" s="25"/>
      <c r="D882" s="25"/>
      <c r="E882" s="25"/>
      <c r="F882" s="25"/>
      <c r="G882" s="25"/>
      <c r="H882" s="25"/>
      <c r="I882" s="25"/>
      <c r="J882" s="25"/>
      <c r="K882" s="25"/>
      <c r="L882" s="25"/>
      <c r="M882" s="25"/>
      <c r="N882" s="25"/>
      <c r="O882" s="25"/>
      <c r="P882" s="25"/>
      <c r="Q882" s="25"/>
      <c r="R882" s="25"/>
      <c r="S882" s="25"/>
      <c r="T882" s="25"/>
      <c r="U882" s="25"/>
      <c r="V882" s="26"/>
    </row>
    <row r="883" spans="1:22" s="21" customFormat="1" ht="12.75" x14ac:dyDescent="0.25">
      <c r="A883" s="17" t="s">
        <v>49</v>
      </c>
      <c r="B883" s="74" t="s">
        <v>129</v>
      </c>
      <c r="C883" s="171"/>
      <c r="D883" s="172"/>
      <c r="E883" s="19"/>
      <c r="F883" s="19"/>
      <c r="G883" s="18"/>
      <c r="H883" s="18"/>
      <c r="I883" s="18"/>
      <c r="J883" s="18"/>
      <c r="K883" s="18"/>
      <c r="L883" s="18"/>
      <c r="M883" s="18"/>
      <c r="N883" s="18"/>
      <c r="O883" s="18"/>
      <c r="P883" s="18"/>
      <c r="Q883" s="18"/>
      <c r="R883" s="18"/>
      <c r="S883" s="18"/>
      <c r="T883" s="18"/>
      <c r="U883" s="18"/>
      <c r="V883" s="20"/>
    </row>
    <row r="884" spans="1:22" s="21" customFormat="1" ht="6.95" customHeight="1" x14ac:dyDescent="0.25">
      <c r="A884" s="10"/>
      <c r="B884" s="6"/>
      <c r="C884" s="6"/>
      <c r="D884" s="6"/>
      <c r="E884" s="6"/>
      <c r="F884" s="6"/>
      <c r="G884" s="15"/>
      <c r="H884" s="15"/>
      <c r="I884" s="15"/>
      <c r="J884" s="15"/>
      <c r="K884" s="15"/>
      <c r="L884" s="15"/>
      <c r="M884" s="15"/>
      <c r="N884" s="15"/>
      <c r="O884" s="15"/>
      <c r="P884" s="15"/>
      <c r="Q884" s="15"/>
      <c r="R884" s="15"/>
      <c r="S884" s="15"/>
      <c r="T884" s="15"/>
      <c r="U884" s="15"/>
      <c r="V884" s="22"/>
    </row>
    <row r="885" spans="1:22" s="21" customFormat="1" ht="30" customHeight="1" x14ac:dyDescent="0.25">
      <c r="A885" s="11" t="s">
        <v>18</v>
      </c>
      <c r="B885" s="108"/>
      <c r="C885" s="106" t="s">
        <v>16</v>
      </c>
      <c r="D885" s="173"/>
      <c r="E885" s="174"/>
      <c r="F885" s="105" t="s">
        <v>471</v>
      </c>
      <c r="G885" s="92"/>
      <c r="H885" s="15"/>
      <c r="I885" s="15"/>
      <c r="J885" s="15"/>
      <c r="K885" s="15"/>
      <c r="L885" s="15"/>
      <c r="M885" s="15"/>
      <c r="N885" s="15"/>
      <c r="O885" s="15"/>
      <c r="P885" s="15"/>
      <c r="Q885" s="15"/>
      <c r="R885" s="15"/>
      <c r="S885" s="15"/>
      <c r="T885" s="15"/>
      <c r="U885" s="15"/>
      <c r="V885" s="22"/>
    </row>
    <row r="886" spans="1:22" s="21" customFormat="1" ht="9" customHeight="1" x14ac:dyDescent="0.25">
      <c r="A886" s="11"/>
      <c r="B886" s="105"/>
      <c r="C886" s="23"/>
      <c r="D886" s="23"/>
      <c r="E886" s="15"/>
      <c r="F886" s="15"/>
      <c r="G886" s="15"/>
      <c r="H886" s="15"/>
      <c r="I886" s="15"/>
      <c r="J886" s="15"/>
      <c r="K886" s="15"/>
      <c r="L886" s="15"/>
      <c r="M886" s="15"/>
      <c r="N886" s="15"/>
      <c r="O886" s="15"/>
      <c r="P886" s="15"/>
      <c r="Q886" s="15"/>
      <c r="R886" s="15"/>
      <c r="S886" s="15"/>
      <c r="T886" s="15"/>
      <c r="U886" s="15"/>
      <c r="V886" s="22"/>
    </row>
    <row r="887" spans="1:22" s="21" customFormat="1" ht="25.5" customHeight="1" x14ac:dyDescent="0.25">
      <c r="A887" s="11" t="s">
        <v>127</v>
      </c>
      <c r="B887" s="92"/>
      <c r="C887" s="105" t="s">
        <v>122</v>
      </c>
      <c r="D887" s="92"/>
      <c r="E887" s="160" t="s">
        <v>123</v>
      </c>
      <c r="F887" s="161"/>
      <c r="G887" s="92"/>
      <c r="H887" s="160" t="s">
        <v>124</v>
      </c>
      <c r="I887" s="162"/>
      <c r="J887" s="185" t="s">
        <v>2</v>
      </c>
      <c r="K887" s="186"/>
      <c r="L887" s="15"/>
      <c r="M887" s="15"/>
      <c r="N887" s="15"/>
      <c r="O887" s="15"/>
      <c r="P887" s="15"/>
      <c r="Q887" s="15"/>
      <c r="R887" s="15"/>
      <c r="S887" s="15"/>
      <c r="T887" s="15"/>
      <c r="U887" s="15"/>
      <c r="V887" s="22"/>
    </row>
    <row r="888" spans="1:22" s="21" customFormat="1" ht="12.75" customHeight="1" x14ac:dyDescent="0.25">
      <c r="A888" s="142" t="s">
        <v>128</v>
      </c>
      <c r="B888" s="143"/>
      <c r="C888" s="143"/>
      <c r="D888" s="143"/>
      <c r="E888" s="143"/>
      <c r="F888" s="15"/>
      <c r="G888" s="16"/>
      <c r="H888" s="15"/>
      <c r="I888" s="15"/>
      <c r="J888" s="15"/>
      <c r="K888" s="15"/>
      <c r="L888" s="15"/>
      <c r="M888" s="15"/>
      <c r="N888" s="15"/>
      <c r="O888" s="15"/>
      <c r="P888" s="15"/>
      <c r="Q888" s="15"/>
      <c r="R888" s="15"/>
      <c r="S888" s="15"/>
      <c r="T888" s="15"/>
      <c r="U888" s="15"/>
      <c r="V888" s="22"/>
    </row>
    <row r="889" spans="1:22" s="30" customFormat="1" ht="12.75" x14ac:dyDescent="0.2">
      <c r="A889" s="144"/>
      <c r="B889" s="145"/>
      <c r="C889" s="145"/>
      <c r="D889" s="145"/>
      <c r="E889" s="145"/>
      <c r="F889" s="146" t="s">
        <v>11</v>
      </c>
      <c r="G889" s="147"/>
      <c r="H889" s="147"/>
      <c r="I889" s="146" t="s">
        <v>12</v>
      </c>
      <c r="J889" s="147"/>
      <c r="K889" s="147"/>
      <c r="L889" s="146" t="s">
        <v>13</v>
      </c>
      <c r="M889" s="147"/>
      <c r="N889" s="147"/>
      <c r="O889" s="28"/>
      <c r="P889" s="28"/>
      <c r="Q889" s="28"/>
      <c r="R889" s="28"/>
      <c r="S889" s="28"/>
      <c r="T889" s="28"/>
      <c r="U889" s="28"/>
      <c r="V889" s="29"/>
    </row>
    <row r="890" spans="1:22" s="34" customFormat="1" ht="52.5" customHeight="1" x14ac:dyDescent="0.2">
      <c r="A890" s="48" t="s">
        <v>1</v>
      </c>
      <c r="B890" s="31" t="s">
        <v>3</v>
      </c>
      <c r="C890" s="31" t="s">
        <v>473</v>
      </c>
      <c r="D890" s="31" t="s">
        <v>474</v>
      </c>
      <c r="E890" s="31" t="s">
        <v>472</v>
      </c>
      <c r="F890" s="107" t="s">
        <v>99</v>
      </c>
      <c r="G890" s="107" t="s">
        <v>100</v>
      </c>
      <c r="H890" s="107" t="s">
        <v>101</v>
      </c>
      <c r="I890" s="107" t="s">
        <v>102</v>
      </c>
      <c r="J890" s="107" t="s">
        <v>103</v>
      </c>
      <c r="K890" s="107" t="s">
        <v>104</v>
      </c>
      <c r="L890" s="107" t="s">
        <v>105</v>
      </c>
      <c r="M890" s="107" t="s">
        <v>106</v>
      </c>
      <c r="N890" s="107" t="s">
        <v>107</v>
      </c>
      <c r="O890" s="31" t="s">
        <v>10</v>
      </c>
      <c r="P890" s="31" t="s">
        <v>82</v>
      </c>
      <c r="Q890" s="31" t="s">
        <v>83</v>
      </c>
      <c r="R890" s="31" t="s">
        <v>475</v>
      </c>
      <c r="S890" s="31" t="s">
        <v>476</v>
      </c>
      <c r="T890" s="31" t="s">
        <v>649</v>
      </c>
      <c r="U890" s="31" t="s">
        <v>477</v>
      </c>
      <c r="V890" s="33"/>
    </row>
    <row r="891" spans="1:22" s="21" customFormat="1" ht="26.25" customHeight="1" x14ac:dyDescent="0.25">
      <c r="A891" s="56" t="s">
        <v>2</v>
      </c>
      <c r="B891" s="117" t="s">
        <v>2</v>
      </c>
      <c r="C891" s="53" t="s">
        <v>2</v>
      </c>
      <c r="D891" s="53"/>
      <c r="E891" s="54"/>
      <c r="F891" s="55"/>
      <c r="G891" s="55"/>
      <c r="H891" s="91"/>
      <c r="I891" s="55"/>
      <c r="J891" s="55"/>
      <c r="K891" s="91"/>
      <c r="L891" s="55"/>
      <c r="M891" s="55"/>
      <c r="N891" s="91"/>
      <c r="O891" s="91"/>
      <c r="P891" s="91"/>
      <c r="Q891" s="117" t="s">
        <v>2</v>
      </c>
      <c r="R891" s="53" t="s">
        <v>2</v>
      </c>
      <c r="S891" s="56" t="s">
        <v>2</v>
      </c>
      <c r="T891" s="53" t="s">
        <v>2</v>
      </c>
      <c r="U891" s="117"/>
      <c r="V891" s="22"/>
    </row>
    <row r="892" spans="1:22" s="21" customFormat="1" ht="26.25" customHeight="1" x14ac:dyDescent="0.25">
      <c r="A892" s="56" t="s">
        <v>2</v>
      </c>
      <c r="B892" s="108" t="s">
        <v>2</v>
      </c>
      <c r="C892" s="53" t="s">
        <v>2</v>
      </c>
      <c r="D892" s="53"/>
      <c r="E892" s="54"/>
      <c r="F892" s="55"/>
      <c r="G892" s="55"/>
      <c r="H892" s="91"/>
      <c r="I892" s="55"/>
      <c r="J892" s="55"/>
      <c r="K892" s="91"/>
      <c r="L892" s="55"/>
      <c r="M892" s="55"/>
      <c r="N892" s="91"/>
      <c r="O892" s="91"/>
      <c r="P892" s="91"/>
      <c r="Q892" s="108" t="s">
        <v>2</v>
      </c>
      <c r="R892" s="53" t="s">
        <v>2</v>
      </c>
      <c r="S892" s="56" t="s">
        <v>2</v>
      </c>
      <c r="T892" s="53" t="s">
        <v>2</v>
      </c>
      <c r="U892" s="108"/>
      <c r="V892" s="22"/>
    </row>
    <row r="893" spans="1:22" s="21" customFormat="1" ht="26.25" customHeight="1" x14ac:dyDescent="0.25">
      <c r="A893" s="56" t="s">
        <v>2</v>
      </c>
      <c r="B893" s="108" t="s">
        <v>2</v>
      </c>
      <c r="C893" s="53" t="s">
        <v>2</v>
      </c>
      <c r="D893" s="53"/>
      <c r="E893" s="54"/>
      <c r="F893" s="55"/>
      <c r="G893" s="55"/>
      <c r="H893" s="91"/>
      <c r="I893" s="55"/>
      <c r="J893" s="55"/>
      <c r="K893" s="91"/>
      <c r="L893" s="55"/>
      <c r="M893" s="55"/>
      <c r="N893" s="91"/>
      <c r="O893" s="91"/>
      <c r="P893" s="91"/>
      <c r="Q893" s="108" t="s">
        <v>2</v>
      </c>
      <c r="R893" s="53" t="s">
        <v>2</v>
      </c>
      <c r="S893" s="56" t="s">
        <v>2</v>
      </c>
      <c r="T893" s="53" t="s">
        <v>2</v>
      </c>
      <c r="U893" s="108"/>
      <c r="V893" s="22"/>
    </row>
    <row r="894" spans="1:22" s="21" customFormat="1" ht="26.25" customHeight="1" x14ac:dyDescent="0.25">
      <c r="A894" s="56" t="s">
        <v>2</v>
      </c>
      <c r="B894" s="108" t="s">
        <v>2</v>
      </c>
      <c r="C894" s="53" t="s">
        <v>2</v>
      </c>
      <c r="D894" s="53"/>
      <c r="E894" s="54"/>
      <c r="F894" s="55"/>
      <c r="G894" s="55"/>
      <c r="H894" s="91"/>
      <c r="I894" s="55"/>
      <c r="J894" s="55"/>
      <c r="K894" s="91"/>
      <c r="L894" s="55"/>
      <c r="M894" s="55"/>
      <c r="N894" s="91"/>
      <c r="O894" s="91"/>
      <c r="P894" s="91"/>
      <c r="Q894" s="108" t="s">
        <v>2</v>
      </c>
      <c r="R894" s="53" t="s">
        <v>2</v>
      </c>
      <c r="S894" s="56" t="s">
        <v>2</v>
      </c>
      <c r="T894" s="53" t="s">
        <v>2</v>
      </c>
      <c r="U894" s="108"/>
      <c r="V894" s="22"/>
    </row>
    <row r="895" spans="1:22" s="21" customFormat="1" ht="26.25" customHeight="1" x14ac:dyDescent="0.25">
      <c r="A895" s="56" t="s">
        <v>2</v>
      </c>
      <c r="B895" s="108" t="s">
        <v>2</v>
      </c>
      <c r="C895" s="53" t="s">
        <v>2</v>
      </c>
      <c r="D895" s="53"/>
      <c r="E895" s="54"/>
      <c r="F895" s="55"/>
      <c r="G895" s="55"/>
      <c r="H895" s="91"/>
      <c r="I895" s="55"/>
      <c r="J895" s="55"/>
      <c r="K895" s="91"/>
      <c r="L895" s="55"/>
      <c r="M895" s="55"/>
      <c r="N895" s="91"/>
      <c r="O895" s="91"/>
      <c r="P895" s="91"/>
      <c r="Q895" s="108" t="s">
        <v>2</v>
      </c>
      <c r="R895" s="53" t="s">
        <v>2</v>
      </c>
      <c r="S895" s="56" t="s">
        <v>2</v>
      </c>
      <c r="T895" s="53" t="s">
        <v>2</v>
      </c>
      <c r="U895" s="108"/>
      <c r="V895" s="22"/>
    </row>
    <row r="896" spans="1:22" s="21" customFormat="1" ht="26.25" customHeight="1" x14ac:dyDescent="0.25">
      <c r="A896" s="56" t="s">
        <v>2</v>
      </c>
      <c r="B896" s="108" t="s">
        <v>2</v>
      </c>
      <c r="C896" s="53" t="s">
        <v>2</v>
      </c>
      <c r="D896" s="53"/>
      <c r="E896" s="54"/>
      <c r="F896" s="55"/>
      <c r="G896" s="55"/>
      <c r="H896" s="91"/>
      <c r="I896" s="55"/>
      <c r="J896" s="55"/>
      <c r="K896" s="91"/>
      <c r="L896" s="55"/>
      <c r="M896" s="55"/>
      <c r="N896" s="91"/>
      <c r="O896" s="91"/>
      <c r="P896" s="91"/>
      <c r="Q896" s="108" t="s">
        <v>2</v>
      </c>
      <c r="R896" s="53" t="s">
        <v>2</v>
      </c>
      <c r="S896" s="56" t="s">
        <v>2</v>
      </c>
      <c r="T896" s="53" t="s">
        <v>2</v>
      </c>
      <c r="U896" s="108"/>
      <c r="V896" s="22"/>
    </row>
    <row r="897" spans="1:22" s="21" customFormat="1" ht="26.25" customHeight="1" x14ac:dyDescent="0.25">
      <c r="A897" s="56" t="s">
        <v>2</v>
      </c>
      <c r="B897" s="108" t="s">
        <v>2</v>
      </c>
      <c r="C897" s="53" t="s">
        <v>2</v>
      </c>
      <c r="D897" s="53"/>
      <c r="E897" s="54"/>
      <c r="F897" s="55"/>
      <c r="G897" s="55"/>
      <c r="H897" s="91"/>
      <c r="I897" s="55"/>
      <c r="J897" s="55"/>
      <c r="K897" s="91"/>
      <c r="L897" s="55"/>
      <c r="M897" s="55"/>
      <c r="N897" s="91"/>
      <c r="O897" s="91"/>
      <c r="P897" s="91"/>
      <c r="Q897" s="108" t="s">
        <v>2</v>
      </c>
      <c r="R897" s="53" t="s">
        <v>2</v>
      </c>
      <c r="S897" s="56" t="s">
        <v>2</v>
      </c>
      <c r="T897" s="53" t="s">
        <v>2</v>
      </c>
      <c r="U897" s="108"/>
      <c r="V897" s="22"/>
    </row>
    <row r="898" spans="1:22" s="21" customFormat="1" ht="26.25" customHeight="1" x14ac:dyDescent="0.25">
      <c r="A898" s="56" t="s">
        <v>2</v>
      </c>
      <c r="B898" s="108" t="s">
        <v>2</v>
      </c>
      <c r="C898" s="53" t="s">
        <v>2</v>
      </c>
      <c r="D898" s="53"/>
      <c r="E898" s="54"/>
      <c r="F898" s="55"/>
      <c r="G898" s="55"/>
      <c r="H898" s="91"/>
      <c r="I898" s="55"/>
      <c r="J898" s="55"/>
      <c r="K898" s="91"/>
      <c r="L898" s="55"/>
      <c r="M898" s="55"/>
      <c r="N898" s="91"/>
      <c r="O898" s="91"/>
      <c r="P898" s="91"/>
      <c r="Q898" s="108" t="s">
        <v>2</v>
      </c>
      <c r="R898" s="53" t="s">
        <v>2</v>
      </c>
      <c r="S898" s="56" t="s">
        <v>2</v>
      </c>
      <c r="T898" s="53" t="s">
        <v>2</v>
      </c>
      <c r="U898" s="108"/>
      <c r="V898" s="22"/>
    </row>
    <row r="899" spans="1:22" s="21" customFormat="1" ht="26.25" customHeight="1" x14ac:dyDescent="0.25">
      <c r="A899" s="56" t="s">
        <v>2</v>
      </c>
      <c r="B899" s="108" t="s">
        <v>2</v>
      </c>
      <c r="C899" s="53" t="s">
        <v>2</v>
      </c>
      <c r="D899" s="53"/>
      <c r="E899" s="54"/>
      <c r="F899" s="55"/>
      <c r="G899" s="55"/>
      <c r="H899" s="91"/>
      <c r="I899" s="55"/>
      <c r="J899" s="55"/>
      <c r="K899" s="91"/>
      <c r="L899" s="55"/>
      <c r="M899" s="55"/>
      <c r="N899" s="91"/>
      <c r="O899" s="91"/>
      <c r="P899" s="91"/>
      <c r="Q899" s="108" t="s">
        <v>2</v>
      </c>
      <c r="R899" s="53" t="s">
        <v>2</v>
      </c>
      <c r="S899" s="56" t="s">
        <v>2</v>
      </c>
      <c r="T899" s="53" t="s">
        <v>2</v>
      </c>
      <c r="U899" s="108"/>
      <c r="V899" s="22"/>
    </row>
    <row r="900" spans="1:22" s="21" customFormat="1" ht="26.25" customHeight="1" x14ac:dyDescent="0.25">
      <c r="A900" s="56" t="s">
        <v>2</v>
      </c>
      <c r="B900" s="108" t="s">
        <v>2</v>
      </c>
      <c r="C900" s="53" t="s">
        <v>2</v>
      </c>
      <c r="D900" s="53"/>
      <c r="E900" s="54"/>
      <c r="F900" s="55"/>
      <c r="G900" s="55"/>
      <c r="H900" s="91"/>
      <c r="I900" s="55"/>
      <c r="J900" s="55"/>
      <c r="K900" s="91"/>
      <c r="L900" s="55"/>
      <c r="M900" s="55"/>
      <c r="N900" s="91"/>
      <c r="O900" s="91"/>
      <c r="P900" s="91"/>
      <c r="Q900" s="108" t="s">
        <v>2</v>
      </c>
      <c r="R900" s="53" t="s">
        <v>2</v>
      </c>
      <c r="S900" s="56" t="s">
        <v>2</v>
      </c>
      <c r="T900" s="53" t="s">
        <v>2</v>
      </c>
      <c r="U900" s="108"/>
      <c r="V900" s="22"/>
    </row>
    <row r="901" spans="1:22" s="21" customFormat="1" ht="26.25" customHeight="1" x14ac:dyDescent="0.25">
      <c r="A901" s="56" t="s">
        <v>2</v>
      </c>
      <c r="B901" s="108" t="s">
        <v>2</v>
      </c>
      <c r="C901" s="53" t="s">
        <v>2</v>
      </c>
      <c r="D901" s="53"/>
      <c r="E901" s="54"/>
      <c r="F901" s="55"/>
      <c r="G901" s="55"/>
      <c r="H901" s="91"/>
      <c r="I901" s="55"/>
      <c r="J901" s="55"/>
      <c r="K901" s="91"/>
      <c r="L901" s="55"/>
      <c r="M901" s="55"/>
      <c r="N901" s="91"/>
      <c r="O901" s="91"/>
      <c r="P901" s="91"/>
      <c r="Q901" s="108" t="s">
        <v>2</v>
      </c>
      <c r="R901" s="53" t="s">
        <v>2</v>
      </c>
      <c r="S901" s="56" t="s">
        <v>2</v>
      </c>
      <c r="T901" s="53" t="s">
        <v>2</v>
      </c>
      <c r="U901" s="108"/>
      <c r="V901" s="22"/>
    </row>
    <row r="902" spans="1:22" s="21" customFormat="1" ht="26.25" customHeight="1" x14ac:dyDescent="0.25">
      <c r="A902" s="56" t="s">
        <v>2</v>
      </c>
      <c r="B902" s="108" t="s">
        <v>2</v>
      </c>
      <c r="C902" s="53" t="s">
        <v>2</v>
      </c>
      <c r="D902" s="53"/>
      <c r="E902" s="54"/>
      <c r="F902" s="55"/>
      <c r="G902" s="55"/>
      <c r="H902" s="91"/>
      <c r="I902" s="55"/>
      <c r="J902" s="55"/>
      <c r="K902" s="91"/>
      <c r="L902" s="55"/>
      <c r="M902" s="55"/>
      <c r="N902" s="91"/>
      <c r="O902" s="91"/>
      <c r="P902" s="91"/>
      <c r="Q902" s="108" t="s">
        <v>2</v>
      </c>
      <c r="R902" s="53" t="s">
        <v>2</v>
      </c>
      <c r="S902" s="56" t="s">
        <v>2</v>
      </c>
      <c r="T902" s="53" t="s">
        <v>2</v>
      </c>
      <c r="U902" s="108"/>
      <c r="V902" s="22"/>
    </row>
    <row r="903" spans="1:22" s="21" customFormat="1" ht="26.25" customHeight="1" x14ac:dyDescent="0.25">
      <c r="A903" s="56" t="s">
        <v>2</v>
      </c>
      <c r="B903" s="108" t="s">
        <v>2</v>
      </c>
      <c r="C903" s="53" t="s">
        <v>2</v>
      </c>
      <c r="D903" s="53"/>
      <c r="E903" s="54"/>
      <c r="F903" s="55"/>
      <c r="G903" s="55"/>
      <c r="H903" s="91"/>
      <c r="I903" s="55"/>
      <c r="J903" s="55"/>
      <c r="K903" s="91"/>
      <c r="L903" s="55"/>
      <c r="M903" s="55"/>
      <c r="N903" s="91"/>
      <c r="O903" s="91"/>
      <c r="P903" s="91"/>
      <c r="Q903" s="108" t="s">
        <v>2</v>
      </c>
      <c r="R903" s="53" t="s">
        <v>2</v>
      </c>
      <c r="S903" s="56" t="s">
        <v>2</v>
      </c>
      <c r="T903" s="53" t="s">
        <v>2</v>
      </c>
      <c r="U903" s="108"/>
      <c r="V903" s="22"/>
    </row>
    <row r="904" spans="1:22" s="21" customFormat="1" ht="26.25" customHeight="1" x14ac:dyDescent="0.25">
      <c r="A904" s="56" t="s">
        <v>2</v>
      </c>
      <c r="B904" s="108" t="s">
        <v>2</v>
      </c>
      <c r="C904" s="53" t="s">
        <v>2</v>
      </c>
      <c r="D904" s="53"/>
      <c r="E904" s="54"/>
      <c r="F904" s="55"/>
      <c r="G904" s="55"/>
      <c r="H904" s="91"/>
      <c r="I904" s="55"/>
      <c r="J904" s="55"/>
      <c r="K904" s="91"/>
      <c r="L904" s="55"/>
      <c r="M904" s="55"/>
      <c r="N904" s="91"/>
      <c r="O904" s="91"/>
      <c r="P904" s="91"/>
      <c r="Q904" s="108" t="s">
        <v>2</v>
      </c>
      <c r="R904" s="53" t="s">
        <v>2</v>
      </c>
      <c r="S904" s="56" t="s">
        <v>2</v>
      </c>
      <c r="T904" s="53" t="s">
        <v>2</v>
      </c>
      <c r="U904" s="108"/>
      <c r="V904" s="22"/>
    </row>
    <row r="905" spans="1:22" s="21" customFormat="1" ht="26.25" customHeight="1" x14ac:dyDescent="0.25">
      <c r="A905" s="56" t="s">
        <v>2</v>
      </c>
      <c r="B905" s="108" t="s">
        <v>2</v>
      </c>
      <c r="C905" s="53" t="s">
        <v>2</v>
      </c>
      <c r="D905" s="53"/>
      <c r="E905" s="54"/>
      <c r="F905" s="55"/>
      <c r="G905" s="55"/>
      <c r="H905" s="91"/>
      <c r="I905" s="55"/>
      <c r="J905" s="55"/>
      <c r="K905" s="91"/>
      <c r="L905" s="55"/>
      <c r="M905" s="55"/>
      <c r="N905" s="91"/>
      <c r="O905" s="91"/>
      <c r="P905" s="91"/>
      <c r="Q905" s="108" t="s">
        <v>2</v>
      </c>
      <c r="R905" s="53" t="s">
        <v>2</v>
      </c>
      <c r="S905" s="56" t="s">
        <v>2</v>
      </c>
      <c r="T905" s="53" t="s">
        <v>2</v>
      </c>
      <c r="U905" s="108"/>
      <c r="V905" s="22"/>
    </row>
    <row r="906" spans="1:22" s="21" customFormat="1" ht="26.25" customHeight="1" x14ac:dyDescent="0.25">
      <c r="A906" s="56" t="s">
        <v>2</v>
      </c>
      <c r="B906" s="108" t="s">
        <v>2</v>
      </c>
      <c r="C906" s="53" t="s">
        <v>2</v>
      </c>
      <c r="D906" s="53"/>
      <c r="E906" s="54"/>
      <c r="F906" s="55"/>
      <c r="G906" s="55"/>
      <c r="H906" s="91"/>
      <c r="I906" s="55"/>
      <c r="J906" s="55"/>
      <c r="K906" s="91"/>
      <c r="L906" s="55"/>
      <c r="M906" s="55"/>
      <c r="N906" s="91"/>
      <c r="O906" s="91"/>
      <c r="P906" s="91"/>
      <c r="Q906" s="108" t="s">
        <v>2</v>
      </c>
      <c r="R906" s="53" t="s">
        <v>2</v>
      </c>
      <c r="S906" s="56" t="s">
        <v>2</v>
      </c>
      <c r="T906" s="53" t="s">
        <v>2</v>
      </c>
      <c r="U906" s="108"/>
      <c r="V906" s="22"/>
    </row>
    <row r="907" spans="1:22" s="21" customFormat="1" ht="26.25" customHeight="1" x14ac:dyDescent="0.25">
      <c r="A907" s="56" t="s">
        <v>2</v>
      </c>
      <c r="B907" s="108" t="s">
        <v>2</v>
      </c>
      <c r="C907" s="53" t="s">
        <v>2</v>
      </c>
      <c r="D907" s="53"/>
      <c r="E907" s="54"/>
      <c r="F907" s="55"/>
      <c r="G907" s="55"/>
      <c r="H907" s="91"/>
      <c r="I907" s="55"/>
      <c r="J907" s="55"/>
      <c r="K907" s="91"/>
      <c r="L907" s="55"/>
      <c r="M907" s="55"/>
      <c r="N907" s="91"/>
      <c r="O907" s="91"/>
      <c r="P907" s="91"/>
      <c r="Q907" s="108" t="s">
        <v>2</v>
      </c>
      <c r="R907" s="53" t="s">
        <v>2</v>
      </c>
      <c r="S907" s="56" t="s">
        <v>2</v>
      </c>
      <c r="T907" s="53" t="s">
        <v>2</v>
      </c>
      <c r="U907" s="108"/>
      <c r="V907" s="22"/>
    </row>
    <row r="908" spans="1:22" s="21" customFormat="1" ht="6.95" customHeight="1" x14ac:dyDescent="0.25">
      <c r="A908" s="12"/>
      <c r="B908" s="103"/>
      <c r="C908" s="15"/>
      <c r="D908" s="15"/>
      <c r="E908" s="15"/>
      <c r="F908" s="15"/>
      <c r="G908" s="15"/>
      <c r="H908" s="15"/>
      <c r="I908" s="15"/>
      <c r="J908" s="15"/>
      <c r="K908" s="15"/>
      <c r="L908" s="15"/>
      <c r="M908" s="15"/>
      <c r="N908" s="15"/>
      <c r="O908" s="15"/>
      <c r="P908" s="15"/>
      <c r="Q908" s="15"/>
      <c r="R908" s="15"/>
      <c r="S908" s="15"/>
      <c r="T908" s="15"/>
      <c r="U908" s="15"/>
      <c r="V908" s="22"/>
    </row>
    <row r="909" spans="1:22" s="21" customFormat="1" ht="53.1" customHeight="1" x14ac:dyDescent="0.25">
      <c r="A909" s="11" t="s">
        <v>17</v>
      </c>
      <c r="B909" s="175"/>
      <c r="C909" s="176"/>
      <c r="D909" s="176"/>
      <c r="E909" s="176"/>
      <c r="F909" s="176"/>
      <c r="G909" s="176"/>
      <c r="H909" s="177"/>
      <c r="I909" s="15"/>
      <c r="J909" s="15"/>
      <c r="K909" s="15"/>
      <c r="L909" s="15"/>
      <c r="M909" s="15"/>
      <c r="N909" s="15"/>
      <c r="O909" s="15"/>
      <c r="P909" s="15"/>
      <c r="Q909" s="15"/>
      <c r="R909" s="15"/>
      <c r="S909" s="15"/>
      <c r="T909" s="15"/>
      <c r="U909" s="15"/>
      <c r="V909" s="22"/>
    </row>
    <row r="910" spans="1:22" s="24" customFormat="1" ht="6.95" customHeight="1" thickBot="1" x14ac:dyDescent="0.3">
      <c r="A910" s="13"/>
      <c r="B910" s="14"/>
      <c r="C910" s="25"/>
      <c r="D910" s="25"/>
      <c r="E910" s="25"/>
      <c r="F910" s="25"/>
      <c r="G910" s="25"/>
      <c r="H910" s="25"/>
      <c r="I910" s="25"/>
      <c r="J910" s="25"/>
      <c r="K910" s="25"/>
      <c r="L910" s="25"/>
      <c r="M910" s="25"/>
      <c r="N910" s="25"/>
      <c r="O910" s="25"/>
      <c r="P910" s="25"/>
      <c r="Q910" s="25"/>
      <c r="R910" s="25"/>
      <c r="S910" s="25"/>
      <c r="T910" s="25"/>
      <c r="U910" s="25"/>
      <c r="V910" s="26"/>
    </row>
    <row r="911" spans="1:22" s="21" customFormat="1" ht="12.75" x14ac:dyDescent="0.25">
      <c r="A911" s="17" t="s">
        <v>50</v>
      </c>
      <c r="B911" s="74" t="s">
        <v>129</v>
      </c>
      <c r="C911" s="171"/>
      <c r="D911" s="172"/>
      <c r="E911" s="19"/>
      <c r="F911" s="19"/>
      <c r="G911" s="18"/>
      <c r="H911" s="18"/>
      <c r="I911" s="18"/>
      <c r="J911" s="18"/>
      <c r="K911" s="18"/>
      <c r="L911" s="18"/>
      <c r="M911" s="18"/>
      <c r="N911" s="18"/>
      <c r="O911" s="18"/>
      <c r="P911" s="18"/>
      <c r="Q911" s="18"/>
      <c r="R911" s="18"/>
      <c r="S911" s="18"/>
      <c r="T911" s="18"/>
      <c r="U911" s="18"/>
      <c r="V911" s="20"/>
    </row>
    <row r="912" spans="1:22" s="21" customFormat="1" ht="6.95" customHeight="1" x14ac:dyDescent="0.25">
      <c r="A912" s="10"/>
      <c r="B912" s="6"/>
      <c r="C912" s="6"/>
      <c r="D912" s="6"/>
      <c r="E912" s="6"/>
      <c r="F912" s="6"/>
      <c r="G912" s="15"/>
      <c r="H912" s="15"/>
      <c r="I912" s="15"/>
      <c r="J912" s="15"/>
      <c r="K912" s="15"/>
      <c r="L912" s="15"/>
      <c r="M912" s="15"/>
      <c r="N912" s="15"/>
      <c r="O912" s="15"/>
      <c r="P912" s="15"/>
      <c r="Q912" s="15"/>
      <c r="R912" s="15"/>
      <c r="S912" s="15"/>
      <c r="T912" s="15"/>
      <c r="U912" s="15"/>
      <c r="V912" s="22"/>
    </row>
    <row r="913" spans="1:22" s="21" customFormat="1" ht="30" customHeight="1" x14ac:dyDescent="0.25">
      <c r="A913" s="11" t="s">
        <v>18</v>
      </c>
      <c r="B913" s="108"/>
      <c r="C913" s="106" t="s">
        <v>16</v>
      </c>
      <c r="D913" s="173"/>
      <c r="E913" s="174"/>
      <c r="F913" s="105" t="s">
        <v>471</v>
      </c>
      <c r="G913" s="92"/>
      <c r="H913" s="15"/>
      <c r="I913" s="15"/>
      <c r="J913" s="15"/>
      <c r="K913" s="15"/>
      <c r="L913" s="15"/>
      <c r="M913" s="15"/>
      <c r="N913" s="15"/>
      <c r="O913" s="15"/>
      <c r="P913" s="15"/>
      <c r="Q913" s="15"/>
      <c r="R913" s="15"/>
      <c r="S913" s="15"/>
      <c r="T913" s="15"/>
      <c r="U913" s="15"/>
      <c r="V913" s="22"/>
    </row>
    <row r="914" spans="1:22" s="21" customFormat="1" ht="9" customHeight="1" x14ac:dyDescent="0.25">
      <c r="A914" s="11"/>
      <c r="B914" s="105"/>
      <c r="C914" s="23"/>
      <c r="D914" s="23"/>
      <c r="E914" s="15"/>
      <c r="F914" s="15"/>
      <c r="G914" s="15"/>
      <c r="H914" s="15"/>
      <c r="I914" s="15"/>
      <c r="J914" s="15"/>
      <c r="K914" s="15"/>
      <c r="L914" s="15"/>
      <c r="M914" s="15"/>
      <c r="N914" s="15"/>
      <c r="O914" s="15"/>
      <c r="P914" s="15"/>
      <c r="Q914" s="15"/>
      <c r="R914" s="15"/>
      <c r="S914" s="15"/>
      <c r="T914" s="15"/>
      <c r="U914" s="15"/>
      <c r="V914" s="22"/>
    </row>
    <row r="915" spans="1:22" s="21" customFormat="1" ht="25.5" customHeight="1" x14ac:dyDescent="0.25">
      <c r="A915" s="11" t="s">
        <v>127</v>
      </c>
      <c r="B915" s="92"/>
      <c r="C915" s="105" t="s">
        <v>122</v>
      </c>
      <c r="D915" s="92"/>
      <c r="E915" s="160" t="s">
        <v>123</v>
      </c>
      <c r="F915" s="161"/>
      <c r="G915" s="92"/>
      <c r="H915" s="160" t="s">
        <v>124</v>
      </c>
      <c r="I915" s="162"/>
      <c r="J915" s="185" t="s">
        <v>2</v>
      </c>
      <c r="K915" s="186"/>
      <c r="L915" s="15"/>
      <c r="M915" s="15"/>
      <c r="N915" s="15"/>
      <c r="O915" s="15"/>
      <c r="P915" s="15"/>
      <c r="Q915" s="15"/>
      <c r="R915" s="15"/>
      <c r="S915" s="15"/>
      <c r="T915" s="15"/>
      <c r="U915" s="15"/>
      <c r="V915" s="22"/>
    </row>
    <row r="916" spans="1:22" s="21" customFormat="1" ht="12.75" customHeight="1" x14ac:dyDescent="0.25">
      <c r="A916" s="142" t="s">
        <v>128</v>
      </c>
      <c r="B916" s="143"/>
      <c r="C916" s="143"/>
      <c r="D916" s="143"/>
      <c r="E916" s="143"/>
      <c r="F916" s="15"/>
      <c r="G916" s="16"/>
      <c r="H916" s="15"/>
      <c r="I916" s="15"/>
      <c r="J916" s="15"/>
      <c r="K916" s="15"/>
      <c r="L916" s="15"/>
      <c r="M916" s="15"/>
      <c r="N916" s="15"/>
      <c r="O916" s="15"/>
      <c r="P916" s="15"/>
      <c r="Q916" s="15"/>
      <c r="R916" s="15"/>
      <c r="S916" s="15"/>
      <c r="T916" s="15"/>
      <c r="U916" s="15"/>
      <c r="V916" s="22"/>
    </row>
    <row r="917" spans="1:22" s="30" customFormat="1" ht="12.75" x14ac:dyDescent="0.2">
      <c r="A917" s="144"/>
      <c r="B917" s="145"/>
      <c r="C917" s="145"/>
      <c r="D917" s="145"/>
      <c r="E917" s="145"/>
      <c r="F917" s="146" t="s">
        <v>11</v>
      </c>
      <c r="G917" s="147"/>
      <c r="H917" s="147"/>
      <c r="I917" s="146" t="s">
        <v>12</v>
      </c>
      <c r="J917" s="147"/>
      <c r="K917" s="147"/>
      <c r="L917" s="146" t="s">
        <v>13</v>
      </c>
      <c r="M917" s="147"/>
      <c r="N917" s="147"/>
      <c r="O917" s="28"/>
      <c r="P917" s="28"/>
      <c r="Q917" s="28"/>
      <c r="R917" s="28"/>
      <c r="S917" s="28"/>
      <c r="T917" s="28"/>
      <c r="U917" s="28"/>
      <c r="V917" s="29"/>
    </row>
    <row r="918" spans="1:22" s="34" customFormat="1" ht="52.5" customHeight="1" x14ac:dyDescent="0.2">
      <c r="A918" s="48" t="s">
        <v>1</v>
      </c>
      <c r="B918" s="31" t="s">
        <v>3</v>
      </c>
      <c r="C918" s="31" t="s">
        <v>473</v>
      </c>
      <c r="D918" s="31" t="s">
        <v>474</v>
      </c>
      <c r="E918" s="31" t="s">
        <v>472</v>
      </c>
      <c r="F918" s="107" t="s">
        <v>99</v>
      </c>
      <c r="G918" s="107" t="s">
        <v>100</v>
      </c>
      <c r="H918" s="107" t="s">
        <v>101</v>
      </c>
      <c r="I918" s="107" t="s">
        <v>102</v>
      </c>
      <c r="J918" s="107" t="s">
        <v>103</v>
      </c>
      <c r="K918" s="107" t="s">
        <v>104</v>
      </c>
      <c r="L918" s="107" t="s">
        <v>105</v>
      </c>
      <c r="M918" s="107" t="s">
        <v>106</v>
      </c>
      <c r="N918" s="107" t="s">
        <v>107</v>
      </c>
      <c r="O918" s="31" t="s">
        <v>10</v>
      </c>
      <c r="P918" s="31" t="s">
        <v>82</v>
      </c>
      <c r="Q918" s="31" t="s">
        <v>83</v>
      </c>
      <c r="R918" s="31" t="s">
        <v>475</v>
      </c>
      <c r="S918" s="31" t="s">
        <v>476</v>
      </c>
      <c r="T918" s="31" t="s">
        <v>649</v>
      </c>
      <c r="U918" s="31" t="s">
        <v>477</v>
      </c>
      <c r="V918" s="33"/>
    </row>
    <row r="919" spans="1:22" s="21" customFormat="1" ht="26.25" customHeight="1" x14ac:dyDescent="0.25">
      <c r="A919" s="56" t="s">
        <v>2</v>
      </c>
      <c r="B919" s="117" t="s">
        <v>2</v>
      </c>
      <c r="C919" s="53" t="s">
        <v>2</v>
      </c>
      <c r="D919" s="53"/>
      <c r="E919" s="54"/>
      <c r="F919" s="55"/>
      <c r="G919" s="55"/>
      <c r="H919" s="91"/>
      <c r="I919" s="55"/>
      <c r="J919" s="55"/>
      <c r="K919" s="91"/>
      <c r="L919" s="55"/>
      <c r="M919" s="55"/>
      <c r="N919" s="91"/>
      <c r="O919" s="91"/>
      <c r="P919" s="91"/>
      <c r="Q919" s="117" t="s">
        <v>2</v>
      </c>
      <c r="R919" s="53" t="s">
        <v>2</v>
      </c>
      <c r="S919" s="56" t="s">
        <v>2</v>
      </c>
      <c r="T919" s="53" t="s">
        <v>2</v>
      </c>
      <c r="U919" s="117"/>
      <c r="V919" s="22"/>
    </row>
    <row r="920" spans="1:22" s="21" customFormat="1" ht="26.25" customHeight="1" x14ac:dyDescent="0.25">
      <c r="A920" s="56" t="s">
        <v>2</v>
      </c>
      <c r="B920" s="108" t="s">
        <v>2</v>
      </c>
      <c r="C920" s="53" t="s">
        <v>2</v>
      </c>
      <c r="D920" s="53"/>
      <c r="E920" s="54"/>
      <c r="F920" s="55"/>
      <c r="G920" s="55"/>
      <c r="H920" s="91"/>
      <c r="I920" s="55"/>
      <c r="J920" s="55"/>
      <c r="K920" s="91"/>
      <c r="L920" s="55"/>
      <c r="M920" s="55"/>
      <c r="N920" s="91"/>
      <c r="O920" s="91"/>
      <c r="P920" s="91"/>
      <c r="Q920" s="108" t="s">
        <v>2</v>
      </c>
      <c r="R920" s="53" t="s">
        <v>2</v>
      </c>
      <c r="S920" s="56" t="s">
        <v>2</v>
      </c>
      <c r="T920" s="53" t="s">
        <v>2</v>
      </c>
      <c r="U920" s="108"/>
      <c r="V920" s="22"/>
    </row>
    <row r="921" spans="1:22" s="21" customFormat="1" ht="26.25" customHeight="1" x14ac:dyDescent="0.25">
      <c r="A921" s="56" t="s">
        <v>2</v>
      </c>
      <c r="B921" s="108" t="s">
        <v>2</v>
      </c>
      <c r="C921" s="53" t="s">
        <v>2</v>
      </c>
      <c r="D921" s="53"/>
      <c r="E921" s="54"/>
      <c r="F921" s="55"/>
      <c r="G921" s="55"/>
      <c r="H921" s="91"/>
      <c r="I921" s="55"/>
      <c r="J921" s="55"/>
      <c r="K921" s="91"/>
      <c r="L921" s="55"/>
      <c r="M921" s="55"/>
      <c r="N921" s="91"/>
      <c r="O921" s="91"/>
      <c r="P921" s="91"/>
      <c r="Q921" s="108" t="s">
        <v>2</v>
      </c>
      <c r="R921" s="53" t="s">
        <v>2</v>
      </c>
      <c r="S921" s="56" t="s">
        <v>2</v>
      </c>
      <c r="T921" s="53" t="s">
        <v>2</v>
      </c>
      <c r="U921" s="108"/>
      <c r="V921" s="22"/>
    </row>
    <row r="922" spans="1:22" s="21" customFormat="1" ht="26.25" customHeight="1" x14ac:dyDescent="0.25">
      <c r="A922" s="56" t="s">
        <v>2</v>
      </c>
      <c r="B922" s="108" t="s">
        <v>2</v>
      </c>
      <c r="C922" s="53" t="s">
        <v>2</v>
      </c>
      <c r="D922" s="53"/>
      <c r="E922" s="54"/>
      <c r="F922" s="55"/>
      <c r="G922" s="55"/>
      <c r="H922" s="91"/>
      <c r="I922" s="55"/>
      <c r="J922" s="55"/>
      <c r="K922" s="91"/>
      <c r="L922" s="55"/>
      <c r="M922" s="55"/>
      <c r="N922" s="91"/>
      <c r="O922" s="91"/>
      <c r="P922" s="91"/>
      <c r="Q922" s="108" t="s">
        <v>2</v>
      </c>
      <c r="R922" s="53" t="s">
        <v>2</v>
      </c>
      <c r="S922" s="56" t="s">
        <v>2</v>
      </c>
      <c r="T922" s="53" t="s">
        <v>2</v>
      </c>
      <c r="U922" s="108"/>
      <c r="V922" s="22"/>
    </row>
    <row r="923" spans="1:22" s="21" customFormat="1" ht="26.25" customHeight="1" x14ac:dyDescent="0.25">
      <c r="A923" s="56" t="s">
        <v>2</v>
      </c>
      <c r="B923" s="108" t="s">
        <v>2</v>
      </c>
      <c r="C923" s="53" t="s">
        <v>2</v>
      </c>
      <c r="D923" s="53"/>
      <c r="E923" s="54"/>
      <c r="F923" s="55"/>
      <c r="G923" s="55"/>
      <c r="H923" s="91"/>
      <c r="I923" s="55"/>
      <c r="J923" s="55"/>
      <c r="K923" s="91"/>
      <c r="L923" s="55"/>
      <c r="M923" s="55"/>
      <c r="N923" s="91"/>
      <c r="O923" s="91"/>
      <c r="P923" s="91"/>
      <c r="Q923" s="108" t="s">
        <v>2</v>
      </c>
      <c r="R923" s="53" t="s">
        <v>2</v>
      </c>
      <c r="S923" s="56" t="s">
        <v>2</v>
      </c>
      <c r="T923" s="53" t="s">
        <v>2</v>
      </c>
      <c r="U923" s="108"/>
      <c r="V923" s="22"/>
    </row>
    <row r="924" spans="1:22" s="21" customFormat="1" ht="26.25" customHeight="1" x14ac:dyDescent="0.25">
      <c r="A924" s="56" t="s">
        <v>2</v>
      </c>
      <c r="B924" s="108" t="s">
        <v>2</v>
      </c>
      <c r="C924" s="53" t="s">
        <v>2</v>
      </c>
      <c r="D924" s="53"/>
      <c r="E924" s="54"/>
      <c r="F924" s="55"/>
      <c r="G924" s="55"/>
      <c r="H924" s="91"/>
      <c r="I924" s="55"/>
      <c r="J924" s="55"/>
      <c r="K924" s="91"/>
      <c r="L924" s="55"/>
      <c r="M924" s="55"/>
      <c r="N924" s="91"/>
      <c r="O924" s="91"/>
      <c r="P924" s="91"/>
      <c r="Q924" s="108" t="s">
        <v>2</v>
      </c>
      <c r="R924" s="53" t="s">
        <v>2</v>
      </c>
      <c r="S924" s="56" t="s">
        <v>2</v>
      </c>
      <c r="T924" s="53" t="s">
        <v>2</v>
      </c>
      <c r="U924" s="108"/>
      <c r="V924" s="22"/>
    </row>
    <row r="925" spans="1:22" s="21" customFormat="1" ht="26.25" customHeight="1" x14ac:dyDescent="0.25">
      <c r="A925" s="56" t="s">
        <v>2</v>
      </c>
      <c r="B925" s="108" t="s">
        <v>2</v>
      </c>
      <c r="C925" s="53" t="s">
        <v>2</v>
      </c>
      <c r="D925" s="53"/>
      <c r="E925" s="54"/>
      <c r="F925" s="55"/>
      <c r="G925" s="55"/>
      <c r="H925" s="91"/>
      <c r="I925" s="55"/>
      <c r="J925" s="55"/>
      <c r="K925" s="91"/>
      <c r="L925" s="55"/>
      <c r="M925" s="55"/>
      <c r="N925" s="91"/>
      <c r="O925" s="91"/>
      <c r="P925" s="91"/>
      <c r="Q925" s="108" t="s">
        <v>2</v>
      </c>
      <c r="R925" s="53" t="s">
        <v>2</v>
      </c>
      <c r="S925" s="56" t="s">
        <v>2</v>
      </c>
      <c r="T925" s="53" t="s">
        <v>2</v>
      </c>
      <c r="U925" s="108"/>
      <c r="V925" s="22"/>
    </row>
    <row r="926" spans="1:22" s="21" customFormat="1" ht="26.25" customHeight="1" x14ac:dyDescent="0.25">
      <c r="A926" s="56" t="s">
        <v>2</v>
      </c>
      <c r="B926" s="108" t="s">
        <v>2</v>
      </c>
      <c r="C926" s="53" t="s">
        <v>2</v>
      </c>
      <c r="D926" s="53"/>
      <c r="E926" s="54"/>
      <c r="F926" s="55"/>
      <c r="G926" s="55"/>
      <c r="H926" s="91"/>
      <c r="I926" s="55"/>
      <c r="J926" s="55"/>
      <c r="K926" s="91"/>
      <c r="L926" s="55"/>
      <c r="M926" s="55"/>
      <c r="N926" s="91"/>
      <c r="O926" s="91"/>
      <c r="P926" s="91"/>
      <c r="Q926" s="108" t="s">
        <v>2</v>
      </c>
      <c r="R926" s="53" t="s">
        <v>2</v>
      </c>
      <c r="S926" s="56" t="s">
        <v>2</v>
      </c>
      <c r="T926" s="53" t="s">
        <v>2</v>
      </c>
      <c r="U926" s="108"/>
      <c r="V926" s="22"/>
    </row>
    <row r="927" spans="1:22" s="21" customFormat="1" ht="26.25" customHeight="1" x14ac:dyDescent="0.25">
      <c r="A927" s="56" t="s">
        <v>2</v>
      </c>
      <c r="B927" s="108" t="s">
        <v>2</v>
      </c>
      <c r="C927" s="53" t="s">
        <v>2</v>
      </c>
      <c r="D927" s="53"/>
      <c r="E927" s="54"/>
      <c r="F927" s="55"/>
      <c r="G927" s="55"/>
      <c r="H927" s="91"/>
      <c r="I927" s="55"/>
      <c r="J927" s="55"/>
      <c r="K927" s="91"/>
      <c r="L927" s="55"/>
      <c r="M927" s="55"/>
      <c r="N927" s="91"/>
      <c r="O927" s="91"/>
      <c r="P927" s="91"/>
      <c r="Q927" s="108" t="s">
        <v>2</v>
      </c>
      <c r="R927" s="53" t="s">
        <v>2</v>
      </c>
      <c r="S927" s="56" t="s">
        <v>2</v>
      </c>
      <c r="T927" s="53" t="s">
        <v>2</v>
      </c>
      <c r="U927" s="108"/>
      <c r="V927" s="22"/>
    </row>
    <row r="928" spans="1:22" s="21" customFormat="1" ht="26.25" customHeight="1" x14ac:dyDescent="0.25">
      <c r="A928" s="56" t="s">
        <v>2</v>
      </c>
      <c r="B928" s="108" t="s">
        <v>2</v>
      </c>
      <c r="C928" s="53" t="s">
        <v>2</v>
      </c>
      <c r="D928" s="53"/>
      <c r="E928" s="54"/>
      <c r="F928" s="55"/>
      <c r="G928" s="55"/>
      <c r="H928" s="91"/>
      <c r="I928" s="55"/>
      <c r="J928" s="55"/>
      <c r="K928" s="91"/>
      <c r="L928" s="55"/>
      <c r="M928" s="55"/>
      <c r="N928" s="91"/>
      <c r="O928" s="91"/>
      <c r="P928" s="91"/>
      <c r="Q928" s="108" t="s">
        <v>2</v>
      </c>
      <c r="R928" s="53" t="s">
        <v>2</v>
      </c>
      <c r="S928" s="56" t="s">
        <v>2</v>
      </c>
      <c r="T928" s="53" t="s">
        <v>2</v>
      </c>
      <c r="U928" s="108"/>
      <c r="V928" s="22"/>
    </row>
    <row r="929" spans="1:22" s="21" customFormat="1" ht="26.25" customHeight="1" x14ac:dyDescent="0.25">
      <c r="A929" s="56" t="s">
        <v>2</v>
      </c>
      <c r="B929" s="108" t="s">
        <v>2</v>
      </c>
      <c r="C929" s="53" t="s">
        <v>2</v>
      </c>
      <c r="D929" s="53"/>
      <c r="E929" s="54"/>
      <c r="F929" s="55"/>
      <c r="G929" s="55"/>
      <c r="H929" s="91"/>
      <c r="I929" s="55"/>
      <c r="J929" s="55"/>
      <c r="K929" s="91"/>
      <c r="L929" s="55"/>
      <c r="M929" s="55"/>
      <c r="N929" s="91"/>
      <c r="O929" s="91"/>
      <c r="P929" s="91"/>
      <c r="Q929" s="108" t="s">
        <v>2</v>
      </c>
      <c r="R929" s="53" t="s">
        <v>2</v>
      </c>
      <c r="S929" s="56" t="s">
        <v>2</v>
      </c>
      <c r="T929" s="53" t="s">
        <v>2</v>
      </c>
      <c r="U929" s="108"/>
      <c r="V929" s="22"/>
    </row>
    <row r="930" spans="1:22" s="21" customFormat="1" ht="26.25" customHeight="1" x14ac:dyDescent="0.25">
      <c r="A930" s="56" t="s">
        <v>2</v>
      </c>
      <c r="B930" s="108" t="s">
        <v>2</v>
      </c>
      <c r="C930" s="53" t="s">
        <v>2</v>
      </c>
      <c r="D930" s="53"/>
      <c r="E930" s="54"/>
      <c r="F930" s="55"/>
      <c r="G930" s="55"/>
      <c r="H930" s="91"/>
      <c r="I930" s="55"/>
      <c r="J930" s="55"/>
      <c r="K930" s="91"/>
      <c r="L930" s="55"/>
      <c r="M930" s="55"/>
      <c r="N930" s="91"/>
      <c r="O930" s="91"/>
      <c r="P930" s="91"/>
      <c r="Q930" s="108" t="s">
        <v>2</v>
      </c>
      <c r="R930" s="53" t="s">
        <v>2</v>
      </c>
      <c r="S930" s="56" t="s">
        <v>2</v>
      </c>
      <c r="T930" s="53" t="s">
        <v>2</v>
      </c>
      <c r="U930" s="108"/>
      <c r="V930" s="22"/>
    </row>
    <row r="931" spans="1:22" s="21" customFormat="1" ht="26.25" customHeight="1" x14ac:dyDescent="0.25">
      <c r="A931" s="56" t="s">
        <v>2</v>
      </c>
      <c r="B931" s="108" t="s">
        <v>2</v>
      </c>
      <c r="C931" s="53" t="s">
        <v>2</v>
      </c>
      <c r="D931" s="53"/>
      <c r="E931" s="54"/>
      <c r="F931" s="55"/>
      <c r="G931" s="55"/>
      <c r="H931" s="91"/>
      <c r="I931" s="55"/>
      <c r="J931" s="55"/>
      <c r="K931" s="91"/>
      <c r="L931" s="55"/>
      <c r="M931" s="55"/>
      <c r="N931" s="91"/>
      <c r="O931" s="91"/>
      <c r="P931" s="91"/>
      <c r="Q931" s="108" t="s">
        <v>2</v>
      </c>
      <c r="R931" s="53" t="s">
        <v>2</v>
      </c>
      <c r="S931" s="56" t="s">
        <v>2</v>
      </c>
      <c r="T931" s="53" t="s">
        <v>2</v>
      </c>
      <c r="U931" s="108"/>
      <c r="V931" s="22"/>
    </row>
    <row r="932" spans="1:22" s="21" customFormat="1" ht="26.25" customHeight="1" x14ac:dyDescent="0.25">
      <c r="A932" s="56" t="s">
        <v>2</v>
      </c>
      <c r="B932" s="108" t="s">
        <v>2</v>
      </c>
      <c r="C932" s="53" t="s">
        <v>2</v>
      </c>
      <c r="D932" s="53"/>
      <c r="E932" s="54"/>
      <c r="F932" s="55"/>
      <c r="G932" s="55"/>
      <c r="H932" s="91"/>
      <c r="I932" s="55"/>
      <c r="J932" s="55"/>
      <c r="K932" s="91"/>
      <c r="L932" s="55"/>
      <c r="M932" s="55"/>
      <c r="N932" s="91"/>
      <c r="O932" s="91"/>
      <c r="P932" s="91"/>
      <c r="Q932" s="108" t="s">
        <v>2</v>
      </c>
      <c r="R932" s="53" t="s">
        <v>2</v>
      </c>
      <c r="S932" s="56" t="s">
        <v>2</v>
      </c>
      <c r="T932" s="53" t="s">
        <v>2</v>
      </c>
      <c r="U932" s="108"/>
      <c r="V932" s="22"/>
    </row>
    <row r="933" spans="1:22" s="21" customFormat="1" ht="26.25" customHeight="1" x14ac:dyDescent="0.25">
      <c r="A933" s="56" t="s">
        <v>2</v>
      </c>
      <c r="B933" s="108" t="s">
        <v>2</v>
      </c>
      <c r="C933" s="53" t="s">
        <v>2</v>
      </c>
      <c r="D933" s="53"/>
      <c r="E933" s="54"/>
      <c r="F933" s="55"/>
      <c r="G933" s="55"/>
      <c r="H933" s="91"/>
      <c r="I933" s="55"/>
      <c r="J933" s="55"/>
      <c r="K933" s="91"/>
      <c r="L933" s="55"/>
      <c r="M933" s="55"/>
      <c r="N933" s="91"/>
      <c r="O933" s="91"/>
      <c r="P933" s="91"/>
      <c r="Q933" s="108" t="s">
        <v>2</v>
      </c>
      <c r="R933" s="53" t="s">
        <v>2</v>
      </c>
      <c r="S933" s="56" t="s">
        <v>2</v>
      </c>
      <c r="T933" s="53" t="s">
        <v>2</v>
      </c>
      <c r="U933" s="108"/>
      <c r="V933" s="22"/>
    </row>
    <row r="934" spans="1:22" s="21" customFormat="1" ht="26.25" customHeight="1" x14ac:dyDescent="0.25">
      <c r="A934" s="56" t="s">
        <v>2</v>
      </c>
      <c r="B934" s="108" t="s">
        <v>2</v>
      </c>
      <c r="C934" s="53" t="s">
        <v>2</v>
      </c>
      <c r="D934" s="53"/>
      <c r="E934" s="54"/>
      <c r="F934" s="55"/>
      <c r="G934" s="55"/>
      <c r="H934" s="91"/>
      <c r="I934" s="55"/>
      <c r="J934" s="55"/>
      <c r="K934" s="91"/>
      <c r="L934" s="55"/>
      <c r="M934" s="55"/>
      <c r="N934" s="91"/>
      <c r="O934" s="91"/>
      <c r="P934" s="91"/>
      <c r="Q934" s="108" t="s">
        <v>2</v>
      </c>
      <c r="R934" s="53" t="s">
        <v>2</v>
      </c>
      <c r="S934" s="56" t="s">
        <v>2</v>
      </c>
      <c r="T934" s="53" t="s">
        <v>2</v>
      </c>
      <c r="U934" s="108"/>
      <c r="V934" s="22"/>
    </row>
    <row r="935" spans="1:22" s="21" customFormat="1" ht="26.25" customHeight="1" x14ac:dyDescent="0.25">
      <c r="A935" s="56" t="s">
        <v>2</v>
      </c>
      <c r="B935" s="108" t="s">
        <v>2</v>
      </c>
      <c r="C935" s="53" t="s">
        <v>2</v>
      </c>
      <c r="D935" s="53"/>
      <c r="E935" s="54"/>
      <c r="F935" s="55"/>
      <c r="G935" s="55"/>
      <c r="H935" s="91"/>
      <c r="I935" s="55"/>
      <c r="J935" s="55"/>
      <c r="K935" s="91"/>
      <c r="L935" s="55"/>
      <c r="M935" s="55"/>
      <c r="N935" s="91"/>
      <c r="O935" s="91"/>
      <c r="P935" s="91"/>
      <c r="Q935" s="108" t="s">
        <v>2</v>
      </c>
      <c r="R935" s="53" t="s">
        <v>2</v>
      </c>
      <c r="S935" s="56" t="s">
        <v>2</v>
      </c>
      <c r="T935" s="53" t="s">
        <v>2</v>
      </c>
      <c r="U935" s="108"/>
      <c r="V935" s="22"/>
    </row>
    <row r="936" spans="1:22" s="21" customFormat="1" ht="6.95" customHeight="1" x14ac:dyDescent="0.25">
      <c r="A936" s="12"/>
      <c r="B936" s="103"/>
      <c r="C936" s="15"/>
      <c r="D936" s="15"/>
      <c r="E936" s="15"/>
      <c r="F936" s="15"/>
      <c r="G936" s="15"/>
      <c r="H936" s="15"/>
      <c r="I936" s="15"/>
      <c r="J936" s="15"/>
      <c r="K936" s="15"/>
      <c r="L936" s="15"/>
      <c r="M936" s="15"/>
      <c r="N936" s="15"/>
      <c r="O936" s="15"/>
      <c r="P936" s="15"/>
      <c r="Q936" s="15"/>
      <c r="R936" s="15"/>
      <c r="S936" s="15"/>
      <c r="T936" s="15"/>
      <c r="U936" s="15"/>
      <c r="V936" s="22"/>
    </row>
    <row r="937" spans="1:22" s="21" customFormat="1" ht="53.1" customHeight="1" x14ac:dyDescent="0.25">
      <c r="A937" s="11" t="s">
        <v>17</v>
      </c>
      <c r="B937" s="175"/>
      <c r="C937" s="176"/>
      <c r="D937" s="176"/>
      <c r="E937" s="176"/>
      <c r="F937" s="176"/>
      <c r="G937" s="176"/>
      <c r="H937" s="177"/>
      <c r="I937" s="15"/>
      <c r="J937" s="15"/>
      <c r="K937" s="15"/>
      <c r="L937" s="15"/>
      <c r="M937" s="15"/>
      <c r="N937" s="15"/>
      <c r="O937" s="15"/>
      <c r="P937" s="15"/>
      <c r="Q937" s="15"/>
      <c r="R937" s="15"/>
      <c r="S937" s="15"/>
      <c r="T937" s="15"/>
      <c r="U937" s="15"/>
      <c r="V937" s="22"/>
    </row>
    <row r="938" spans="1:22" s="24" customFormat="1" ht="6.95" customHeight="1" thickBot="1" x14ac:dyDescent="0.3">
      <c r="A938" s="13"/>
      <c r="B938" s="14"/>
      <c r="C938" s="25"/>
      <c r="D938" s="25"/>
      <c r="E938" s="25"/>
      <c r="F938" s="25"/>
      <c r="G938" s="25"/>
      <c r="H938" s="25"/>
      <c r="I938" s="25"/>
      <c r="J938" s="25"/>
      <c r="K938" s="25"/>
      <c r="L938" s="25"/>
      <c r="M938" s="25"/>
      <c r="N938" s="25"/>
      <c r="O938" s="25"/>
      <c r="P938" s="25"/>
      <c r="Q938" s="25"/>
      <c r="R938" s="25"/>
      <c r="S938" s="25"/>
      <c r="T938" s="25"/>
      <c r="U938" s="25"/>
      <c r="V938" s="26"/>
    </row>
    <row r="939" spans="1:22" s="21" customFormat="1" ht="12.75" x14ac:dyDescent="0.25">
      <c r="A939" s="17" t="s">
        <v>51</v>
      </c>
      <c r="B939" s="74" t="s">
        <v>129</v>
      </c>
      <c r="C939" s="171"/>
      <c r="D939" s="172"/>
      <c r="E939" s="19"/>
      <c r="F939" s="19"/>
      <c r="G939" s="18"/>
      <c r="H939" s="18"/>
      <c r="I939" s="18"/>
      <c r="J939" s="18"/>
      <c r="K939" s="18"/>
      <c r="L939" s="18"/>
      <c r="M939" s="18"/>
      <c r="N939" s="18"/>
      <c r="O939" s="18"/>
      <c r="P939" s="18"/>
      <c r="Q939" s="18"/>
      <c r="R939" s="18"/>
      <c r="S939" s="18"/>
      <c r="T939" s="18"/>
      <c r="U939" s="18"/>
      <c r="V939" s="20"/>
    </row>
    <row r="940" spans="1:22" s="21" customFormat="1" ht="6.95" customHeight="1" x14ac:dyDescent="0.25">
      <c r="A940" s="10"/>
      <c r="B940" s="6"/>
      <c r="C940" s="6"/>
      <c r="D940" s="6"/>
      <c r="E940" s="6"/>
      <c r="F940" s="6"/>
      <c r="G940" s="15"/>
      <c r="H940" s="15"/>
      <c r="I940" s="15"/>
      <c r="J940" s="15"/>
      <c r="K940" s="15"/>
      <c r="L940" s="15"/>
      <c r="M940" s="15"/>
      <c r="N940" s="15"/>
      <c r="O940" s="15"/>
      <c r="P940" s="15"/>
      <c r="Q940" s="15"/>
      <c r="R940" s="15"/>
      <c r="S940" s="15"/>
      <c r="T940" s="15"/>
      <c r="U940" s="15"/>
      <c r="V940" s="22"/>
    </row>
    <row r="941" spans="1:22" s="21" customFormat="1" ht="30" customHeight="1" x14ac:dyDescent="0.25">
      <c r="A941" s="11" t="s">
        <v>18</v>
      </c>
      <c r="B941" s="108"/>
      <c r="C941" s="106" t="s">
        <v>16</v>
      </c>
      <c r="D941" s="173"/>
      <c r="E941" s="174"/>
      <c r="F941" s="105" t="s">
        <v>471</v>
      </c>
      <c r="G941" s="92"/>
      <c r="H941" s="15"/>
      <c r="I941" s="15"/>
      <c r="J941" s="15"/>
      <c r="K941" s="15"/>
      <c r="L941" s="15"/>
      <c r="M941" s="15"/>
      <c r="N941" s="15"/>
      <c r="O941" s="15"/>
      <c r="P941" s="15"/>
      <c r="Q941" s="15"/>
      <c r="R941" s="15"/>
      <c r="S941" s="15"/>
      <c r="T941" s="15"/>
      <c r="U941" s="15"/>
      <c r="V941" s="22"/>
    </row>
    <row r="942" spans="1:22" s="21" customFormat="1" ht="9" customHeight="1" x14ac:dyDescent="0.25">
      <c r="A942" s="11"/>
      <c r="B942" s="105"/>
      <c r="C942" s="23"/>
      <c r="D942" s="23"/>
      <c r="E942" s="15"/>
      <c r="F942" s="15"/>
      <c r="G942" s="15"/>
      <c r="H942" s="15"/>
      <c r="I942" s="15"/>
      <c r="J942" s="15"/>
      <c r="K942" s="15"/>
      <c r="L942" s="15"/>
      <c r="M942" s="15"/>
      <c r="N942" s="15"/>
      <c r="O942" s="15"/>
      <c r="P942" s="15"/>
      <c r="Q942" s="15"/>
      <c r="R942" s="15"/>
      <c r="S942" s="15"/>
      <c r="T942" s="15"/>
      <c r="U942" s="15"/>
      <c r="V942" s="22"/>
    </row>
    <row r="943" spans="1:22" s="21" customFormat="1" ht="25.5" customHeight="1" x14ac:dyDescent="0.25">
      <c r="A943" s="11" t="s">
        <v>127</v>
      </c>
      <c r="B943" s="92"/>
      <c r="C943" s="105" t="s">
        <v>122</v>
      </c>
      <c r="D943" s="92"/>
      <c r="E943" s="160" t="s">
        <v>123</v>
      </c>
      <c r="F943" s="161"/>
      <c r="G943" s="92"/>
      <c r="H943" s="160" t="s">
        <v>124</v>
      </c>
      <c r="I943" s="162"/>
      <c r="J943" s="185" t="s">
        <v>2</v>
      </c>
      <c r="K943" s="186"/>
      <c r="L943" s="15"/>
      <c r="M943" s="15"/>
      <c r="N943" s="15"/>
      <c r="O943" s="15"/>
      <c r="P943" s="15"/>
      <c r="Q943" s="15"/>
      <c r="R943" s="15"/>
      <c r="S943" s="15"/>
      <c r="T943" s="15"/>
      <c r="U943" s="15"/>
      <c r="V943" s="22"/>
    </row>
    <row r="944" spans="1:22" s="21" customFormat="1" ht="12.75" customHeight="1" x14ac:dyDescent="0.25">
      <c r="A944" s="142" t="s">
        <v>128</v>
      </c>
      <c r="B944" s="143"/>
      <c r="C944" s="143"/>
      <c r="D944" s="143"/>
      <c r="E944" s="143"/>
      <c r="F944" s="15"/>
      <c r="G944" s="16"/>
      <c r="H944" s="15"/>
      <c r="I944" s="15"/>
      <c r="J944" s="15"/>
      <c r="K944" s="15"/>
      <c r="L944" s="15"/>
      <c r="M944" s="15"/>
      <c r="N944" s="15"/>
      <c r="O944" s="15"/>
      <c r="P944" s="15"/>
      <c r="Q944" s="15"/>
      <c r="R944" s="15"/>
      <c r="S944" s="15"/>
      <c r="T944" s="15"/>
      <c r="U944" s="15"/>
      <c r="V944" s="22"/>
    </row>
    <row r="945" spans="1:22" s="30" customFormat="1" ht="12.75" x14ac:dyDescent="0.2">
      <c r="A945" s="144"/>
      <c r="B945" s="145"/>
      <c r="C945" s="145"/>
      <c r="D945" s="145"/>
      <c r="E945" s="145"/>
      <c r="F945" s="146" t="s">
        <v>11</v>
      </c>
      <c r="G945" s="147"/>
      <c r="H945" s="147"/>
      <c r="I945" s="146" t="s">
        <v>12</v>
      </c>
      <c r="J945" s="147"/>
      <c r="K945" s="147"/>
      <c r="L945" s="146" t="s">
        <v>13</v>
      </c>
      <c r="M945" s="147"/>
      <c r="N945" s="147"/>
      <c r="O945" s="28"/>
      <c r="P945" s="28"/>
      <c r="Q945" s="28"/>
      <c r="R945" s="28"/>
      <c r="S945" s="28"/>
      <c r="T945" s="28"/>
      <c r="U945" s="28"/>
      <c r="V945" s="29"/>
    </row>
    <row r="946" spans="1:22" s="34" customFormat="1" ht="52.5" customHeight="1" x14ac:dyDescent="0.2">
      <c r="A946" s="48" t="s">
        <v>1</v>
      </c>
      <c r="B946" s="31" t="s">
        <v>3</v>
      </c>
      <c r="C946" s="31" t="s">
        <v>473</v>
      </c>
      <c r="D946" s="31" t="s">
        <v>474</v>
      </c>
      <c r="E946" s="31" t="s">
        <v>472</v>
      </c>
      <c r="F946" s="107" t="s">
        <v>99</v>
      </c>
      <c r="G946" s="107" t="s">
        <v>100</v>
      </c>
      <c r="H946" s="107" t="s">
        <v>101</v>
      </c>
      <c r="I946" s="107" t="s">
        <v>102</v>
      </c>
      <c r="J946" s="107" t="s">
        <v>103</v>
      </c>
      <c r="K946" s="107" t="s">
        <v>104</v>
      </c>
      <c r="L946" s="107" t="s">
        <v>105</v>
      </c>
      <c r="M946" s="107" t="s">
        <v>106</v>
      </c>
      <c r="N946" s="107" t="s">
        <v>107</v>
      </c>
      <c r="O946" s="31" t="s">
        <v>10</v>
      </c>
      <c r="P946" s="31" t="s">
        <v>82</v>
      </c>
      <c r="Q946" s="31" t="s">
        <v>83</v>
      </c>
      <c r="R946" s="31" t="s">
        <v>475</v>
      </c>
      <c r="S946" s="31" t="s">
        <v>476</v>
      </c>
      <c r="T946" s="31" t="s">
        <v>649</v>
      </c>
      <c r="U946" s="31" t="s">
        <v>477</v>
      </c>
      <c r="V946" s="33"/>
    </row>
    <row r="947" spans="1:22" s="21" customFormat="1" ht="26.25" customHeight="1" x14ac:dyDescent="0.25">
      <c r="A947" s="56" t="s">
        <v>2</v>
      </c>
      <c r="B947" s="117" t="s">
        <v>2</v>
      </c>
      <c r="C947" s="53" t="s">
        <v>2</v>
      </c>
      <c r="D947" s="53"/>
      <c r="E947" s="54"/>
      <c r="F947" s="55"/>
      <c r="G947" s="55"/>
      <c r="H947" s="91"/>
      <c r="I947" s="55"/>
      <c r="J947" s="55"/>
      <c r="K947" s="91"/>
      <c r="L947" s="55"/>
      <c r="M947" s="55"/>
      <c r="N947" s="91"/>
      <c r="O947" s="91"/>
      <c r="P947" s="91"/>
      <c r="Q947" s="117" t="s">
        <v>2</v>
      </c>
      <c r="R947" s="53" t="s">
        <v>2</v>
      </c>
      <c r="S947" s="56" t="s">
        <v>2</v>
      </c>
      <c r="T947" s="53" t="s">
        <v>2</v>
      </c>
      <c r="U947" s="117"/>
      <c r="V947" s="22"/>
    </row>
    <row r="948" spans="1:22" s="21" customFormat="1" ht="26.25" customHeight="1" x14ac:dyDescent="0.25">
      <c r="A948" s="56" t="s">
        <v>2</v>
      </c>
      <c r="B948" s="108" t="s">
        <v>2</v>
      </c>
      <c r="C948" s="53" t="s">
        <v>2</v>
      </c>
      <c r="D948" s="53"/>
      <c r="E948" s="54"/>
      <c r="F948" s="55"/>
      <c r="G948" s="55"/>
      <c r="H948" s="91"/>
      <c r="I948" s="55"/>
      <c r="J948" s="55"/>
      <c r="K948" s="91"/>
      <c r="L948" s="55"/>
      <c r="M948" s="55"/>
      <c r="N948" s="91"/>
      <c r="O948" s="91"/>
      <c r="P948" s="91"/>
      <c r="Q948" s="108" t="s">
        <v>2</v>
      </c>
      <c r="R948" s="53" t="s">
        <v>2</v>
      </c>
      <c r="S948" s="56" t="s">
        <v>2</v>
      </c>
      <c r="T948" s="53" t="s">
        <v>2</v>
      </c>
      <c r="U948" s="108"/>
      <c r="V948" s="22"/>
    </row>
    <row r="949" spans="1:22" s="21" customFormat="1" ht="26.25" customHeight="1" x14ac:dyDescent="0.25">
      <c r="A949" s="56" t="s">
        <v>2</v>
      </c>
      <c r="B949" s="108" t="s">
        <v>2</v>
      </c>
      <c r="C949" s="53" t="s">
        <v>2</v>
      </c>
      <c r="D949" s="53"/>
      <c r="E949" s="54"/>
      <c r="F949" s="55"/>
      <c r="G949" s="55"/>
      <c r="H949" s="91"/>
      <c r="I949" s="55"/>
      <c r="J949" s="55"/>
      <c r="K949" s="91"/>
      <c r="L949" s="55"/>
      <c r="M949" s="55"/>
      <c r="N949" s="91"/>
      <c r="O949" s="91"/>
      <c r="P949" s="91"/>
      <c r="Q949" s="108" t="s">
        <v>2</v>
      </c>
      <c r="R949" s="53" t="s">
        <v>2</v>
      </c>
      <c r="S949" s="56" t="s">
        <v>2</v>
      </c>
      <c r="T949" s="53" t="s">
        <v>2</v>
      </c>
      <c r="U949" s="108"/>
      <c r="V949" s="22"/>
    </row>
    <row r="950" spans="1:22" s="21" customFormat="1" ht="26.25" customHeight="1" x14ac:dyDescent="0.25">
      <c r="A950" s="56" t="s">
        <v>2</v>
      </c>
      <c r="B950" s="108" t="s">
        <v>2</v>
      </c>
      <c r="C950" s="53" t="s">
        <v>2</v>
      </c>
      <c r="D950" s="53"/>
      <c r="E950" s="54"/>
      <c r="F950" s="55"/>
      <c r="G950" s="55"/>
      <c r="H950" s="91"/>
      <c r="I950" s="55"/>
      <c r="J950" s="55"/>
      <c r="K950" s="91"/>
      <c r="L950" s="55"/>
      <c r="M950" s="55"/>
      <c r="N950" s="91"/>
      <c r="O950" s="91"/>
      <c r="P950" s="91"/>
      <c r="Q950" s="108" t="s">
        <v>2</v>
      </c>
      <c r="R950" s="53" t="s">
        <v>2</v>
      </c>
      <c r="S950" s="56" t="s">
        <v>2</v>
      </c>
      <c r="T950" s="53" t="s">
        <v>2</v>
      </c>
      <c r="U950" s="108"/>
      <c r="V950" s="22"/>
    </row>
    <row r="951" spans="1:22" s="21" customFormat="1" ht="26.25" customHeight="1" x14ac:dyDescent="0.25">
      <c r="A951" s="56" t="s">
        <v>2</v>
      </c>
      <c r="B951" s="108" t="s">
        <v>2</v>
      </c>
      <c r="C951" s="53" t="s">
        <v>2</v>
      </c>
      <c r="D951" s="53"/>
      <c r="E951" s="54"/>
      <c r="F951" s="55"/>
      <c r="G951" s="55"/>
      <c r="H951" s="91"/>
      <c r="I951" s="55"/>
      <c r="J951" s="55"/>
      <c r="K951" s="91"/>
      <c r="L951" s="55"/>
      <c r="M951" s="55"/>
      <c r="N951" s="91"/>
      <c r="O951" s="91"/>
      <c r="P951" s="91"/>
      <c r="Q951" s="108" t="s">
        <v>2</v>
      </c>
      <c r="R951" s="53" t="s">
        <v>2</v>
      </c>
      <c r="S951" s="56" t="s">
        <v>2</v>
      </c>
      <c r="T951" s="53" t="s">
        <v>2</v>
      </c>
      <c r="U951" s="108"/>
      <c r="V951" s="22"/>
    </row>
    <row r="952" spans="1:22" s="21" customFormat="1" ht="26.25" customHeight="1" x14ac:dyDescent="0.25">
      <c r="A952" s="56" t="s">
        <v>2</v>
      </c>
      <c r="B952" s="108" t="s">
        <v>2</v>
      </c>
      <c r="C952" s="53" t="s">
        <v>2</v>
      </c>
      <c r="D952" s="53"/>
      <c r="E952" s="54"/>
      <c r="F952" s="55"/>
      <c r="G952" s="55"/>
      <c r="H952" s="91"/>
      <c r="I952" s="55"/>
      <c r="J952" s="55"/>
      <c r="K952" s="91"/>
      <c r="L952" s="55"/>
      <c r="M952" s="55"/>
      <c r="N952" s="91"/>
      <c r="O952" s="91"/>
      <c r="P952" s="91"/>
      <c r="Q952" s="108" t="s">
        <v>2</v>
      </c>
      <c r="R952" s="53" t="s">
        <v>2</v>
      </c>
      <c r="S952" s="56" t="s">
        <v>2</v>
      </c>
      <c r="T952" s="53" t="s">
        <v>2</v>
      </c>
      <c r="U952" s="108"/>
      <c r="V952" s="22"/>
    </row>
    <row r="953" spans="1:22" s="21" customFormat="1" ht="26.25" customHeight="1" x14ac:dyDescent="0.25">
      <c r="A953" s="56" t="s">
        <v>2</v>
      </c>
      <c r="B953" s="108" t="s">
        <v>2</v>
      </c>
      <c r="C953" s="53" t="s">
        <v>2</v>
      </c>
      <c r="D953" s="53"/>
      <c r="E953" s="54"/>
      <c r="F953" s="55"/>
      <c r="G953" s="55"/>
      <c r="H953" s="91"/>
      <c r="I953" s="55"/>
      <c r="J953" s="55"/>
      <c r="K953" s="91"/>
      <c r="L953" s="55"/>
      <c r="M953" s="55"/>
      <c r="N953" s="91"/>
      <c r="O953" s="91"/>
      <c r="P953" s="91"/>
      <c r="Q953" s="108" t="s">
        <v>2</v>
      </c>
      <c r="R953" s="53" t="s">
        <v>2</v>
      </c>
      <c r="S953" s="56" t="s">
        <v>2</v>
      </c>
      <c r="T953" s="53" t="s">
        <v>2</v>
      </c>
      <c r="U953" s="108"/>
      <c r="V953" s="22"/>
    </row>
    <row r="954" spans="1:22" s="21" customFormat="1" ht="26.25" customHeight="1" x14ac:dyDescent="0.25">
      <c r="A954" s="56" t="s">
        <v>2</v>
      </c>
      <c r="B954" s="108" t="s">
        <v>2</v>
      </c>
      <c r="C954" s="53" t="s">
        <v>2</v>
      </c>
      <c r="D954" s="53"/>
      <c r="E954" s="54"/>
      <c r="F954" s="55"/>
      <c r="G954" s="55"/>
      <c r="H954" s="91"/>
      <c r="I954" s="55"/>
      <c r="J954" s="55"/>
      <c r="K954" s="91"/>
      <c r="L954" s="55"/>
      <c r="M954" s="55"/>
      <c r="N954" s="91"/>
      <c r="O954" s="91"/>
      <c r="P954" s="91"/>
      <c r="Q954" s="108" t="s">
        <v>2</v>
      </c>
      <c r="R954" s="53" t="s">
        <v>2</v>
      </c>
      <c r="S954" s="56" t="s">
        <v>2</v>
      </c>
      <c r="T954" s="53" t="s">
        <v>2</v>
      </c>
      <c r="U954" s="108"/>
      <c r="V954" s="22"/>
    </row>
    <row r="955" spans="1:22" s="21" customFormat="1" ht="26.25" customHeight="1" x14ac:dyDescent="0.25">
      <c r="A955" s="56" t="s">
        <v>2</v>
      </c>
      <c r="B955" s="108" t="s">
        <v>2</v>
      </c>
      <c r="C955" s="53" t="s">
        <v>2</v>
      </c>
      <c r="D955" s="53"/>
      <c r="E955" s="54"/>
      <c r="F955" s="55"/>
      <c r="G955" s="55"/>
      <c r="H955" s="91"/>
      <c r="I955" s="55"/>
      <c r="J955" s="55"/>
      <c r="K955" s="91"/>
      <c r="L955" s="55"/>
      <c r="M955" s="55"/>
      <c r="N955" s="91"/>
      <c r="O955" s="91"/>
      <c r="P955" s="91"/>
      <c r="Q955" s="108" t="s">
        <v>2</v>
      </c>
      <c r="R955" s="53" t="s">
        <v>2</v>
      </c>
      <c r="S955" s="56" t="s">
        <v>2</v>
      </c>
      <c r="T955" s="53" t="s">
        <v>2</v>
      </c>
      <c r="U955" s="108"/>
      <c r="V955" s="22"/>
    </row>
    <row r="956" spans="1:22" s="21" customFormat="1" ht="26.25" customHeight="1" x14ac:dyDescent="0.25">
      <c r="A956" s="56" t="s">
        <v>2</v>
      </c>
      <c r="B956" s="108" t="s">
        <v>2</v>
      </c>
      <c r="C956" s="53" t="s">
        <v>2</v>
      </c>
      <c r="D956" s="53"/>
      <c r="E956" s="54"/>
      <c r="F956" s="55"/>
      <c r="G956" s="55"/>
      <c r="H956" s="91"/>
      <c r="I956" s="55"/>
      <c r="J956" s="55"/>
      <c r="K956" s="91"/>
      <c r="L956" s="55"/>
      <c r="M956" s="55"/>
      <c r="N956" s="91"/>
      <c r="O956" s="91"/>
      <c r="P956" s="91"/>
      <c r="Q956" s="108" t="s">
        <v>2</v>
      </c>
      <c r="R956" s="53" t="s">
        <v>2</v>
      </c>
      <c r="S956" s="56" t="s">
        <v>2</v>
      </c>
      <c r="T956" s="53" t="s">
        <v>2</v>
      </c>
      <c r="U956" s="108"/>
      <c r="V956" s="22"/>
    </row>
    <row r="957" spans="1:22" s="21" customFormat="1" ht="26.25" customHeight="1" x14ac:dyDescent="0.25">
      <c r="A957" s="56" t="s">
        <v>2</v>
      </c>
      <c r="B957" s="108" t="s">
        <v>2</v>
      </c>
      <c r="C957" s="53" t="s">
        <v>2</v>
      </c>
      <c r="D957" s="53"/>
      <c r="E957" s="54"/>
      <c r="F957" s="55"/>
      <c r="G957" s="55"/>
      <c r="H957" s="91"/>
      <c r="I957" s="55"/>
      <c r="J957" s="55"/>
      <c r="K957" s="91"/>
      <c r="L957" s="55"/>
      <c r="M957" s="55"/>
      <c r="N957" s="91"/>
      <c r="O957" s="91"/>
      <c r="P957" s="91"/>
      <c r="Q957" s="108" t="s">
        <v>2</v>
      </c>
      <c r="R957" s="53" t="s">
        <v>2</v>
      </c>
      <c r="S957" s="56" t="s">
        <v>2</v>
      </c>
      <c r="T957" s="53" t="s">
        <v>2</v>
      </c>
      <c r="U957" s="108"/>
      <c r="V957" s="22"/>
    </row>
    <row r="958" spans="1:22" s="21" customFormat="1" ht="26.25" customHeight="1" x14ac:dyDescent="0.25">
      <c r="A958" s="56" t="s">
        <v>2</v>
      </c>
      <c r="B958" s="108" t="s">
        <v>2</v>
      </c>
      <c r="C958" s="53" t="s">
        <v>2</v>
      </c>
      <c r="D958" s="53"/>
      <c r="E958" s="54"/>
      <c r="F958" s="55"/>
      <c r="G958" s="55"/>
      <c r="H958" s="91"/>
      <c r="I958" s="55"/>
      <c r="J958" s="55"/>
      <c r="K958" s="91"/>
      <c r="L958" s="55"/>
      <c r="M958" s="55"/>
      <c r="N958" s="91"/>
      <c r="O958" s="91"/>
      <c r="P958" s="91"/>
      <c r="Q958" s="108" t="s">
        <v>2</v>
      </c>
      <c r="R958" s="53" t="s">
        <v>2</v>
      </c>
      <c r="S958" s="56" t="s">
        <v>2</v>
      </c>
      <c r="T958" s="53" t="s">
        <v>2</v>
      </c>
      <c r="U958" s="108"/>
      <c r="V958" s="22"/>
    </row>
    <row r="959" spans="1:22" s="21" customFormat="1" ht="26.25" customHeight="1" x14ac:dyDescent="0.25">
      <c r="A959" s="56" t="s">
        <v>2</v>
      </c>
      <c r="B959" s="108" t="s">
        <v>2</v>
      </c>
      <c r="C959" s="53" t="s">
        <v>2</v>
      </c>
      <c r="D959" s="53"/>
      <c r="E959" s="54"/>
      <c r="F959" s="55"/>
      <c r="G959" s="55"/>
      <c r="H959" s="91"/>
      <c r="I959" s="55"/>
      <c r="J959" s="55"/>
      <c r="K959" s="91"/>
      <c r="L959" s="55"/>
      <c r="M959" s="55"/>
      <c r="N959" s="91"/>
      <c r="O959" s="91"/>
      <c r="P959" s="91"/>
      <c r="Q959" s="108" t="s">
        <v>2</v>
      </c>
      <c r="R959" s="53" t="s">
        <v>2</v>
      </c>
      <c r="S959" s="56" t="s">
        <v>2</v>
      </c>
      <c r="T959" s="53" t="s">
        <v>2</v>
      </c>
      <c r="U959" s="108"/>
      <c r="V959" s="22"/>
    </row>
    <row r="960" spans="1:22" s="21" customFormat="1" ht="26.25" customHeight="1" x14ac:dyDescent="0.25">
      <c r="A960" s="56" t="s">
        <v>2</v>
      </c>
      <c r="B960" s="108" t="s">
        <v>2</v>
      </c>
      <c r="C960" s="53" t="s">
        <v>2</v>
      </c>
      <c r="D960" s="53"/>
      <c r="E960" s="54"/>
      <c r="F960" s="55"/>
      <c r="G960" s="55"/>
      <c r="H960" s="91"/>
      <c r="I960" s="55"/>
      <c r="J960" s="55"/>
      <c r="K960" s="91"/>
      <c r="L960" s="55"/>
      <c r="M960" s="55"/>
      <c r="N960" s="91"/>
      <c r="O960" s="91"/>
      <c r="P960" s="91"/>
      <c r="Q960" s="108" t="s">
        <v>2</v>
      </c>
      <c r="R960" s="53" t="s">
        <v>2</v>
      </c>
      <c r="S960" s="56" t="s">
        <v>2</v>
      </c>
      <c r="T960" s="53" t="s">
        <v>2</v>
      </c>
      <c r="U960" s="108"/>
      <c r="V960" s="22"/>
    </row>
    <row r="961" spans="1:22" s="21" customFormat="1" ht="26.25" customHeight="1" x14ac:dyDescent="0.25">
      <c r="A961" s="56" t="s">
        <v>2</v>
      </c>
      <c r="B961" s="108" t="s">
        <v>2</v>
      </c>
      <c r="C961" s="53" t="s">
        <v>2</v>
      </c>
      <c r="D961" s="53"/>
      <c r="E961" s="54"/>
      <c r="F961" s="55"/>
      <c r="G961" s="55"/>
      <c r="H961" s="91"/>
      <c r="I961" s="55"/>
      <c r="J961" s="55"/>
      <c r="K961" s="91"/>
      <c r="L961" s="55"/>
      <c r="M961" s="55"/>
      <c r="N961" s="91"/>
      <c r="O961" s="91"/>
      <c r="P961" s="91"/>
      <c r="Q961" s="108" t="s">
        <v>2</v>
      </c>
      <c r="R961" s="53" t="s">
        <v>2</v>
      </c>
      <c r="S961" s="56" t="s">
        <v>2</v>
      </c>
      <c r="T961" s="53" t="s">
        <v>2</v>
      </c>
      <c r="U961" s="108"/>
      <c r="V961" s="22"/>
    </row>
    <row r="962" spans="1:22" s="21" customFormat="1" ht="26.25" customHeight="1" x14ac:dyDescent="0.25">
      <c r="A962" s="56" t="s">
        <v>2</v>
      </c>
      <c r="B962" s="108" t="s">
        <v>2</v>
      </c>
      <c r="C962" s="53" t="s">
        <v>2</v>
      </c>
      <c r="D962" s="53"/>
      <c r="E962" s="54"/>
      <c r="F962" s="55"/>
      <c r="G962" s="55"/>
      <c r="H962" s="91"/>
      <c r="I962" s="55"/>
      <c r="J962" s="55"/>
      <c r="K962" s="91"/>
      <c r="L962" s="55"/>
      <c r="M962" s="55"/>
      <c r="N962" s="91"/>
      <c r="O962" s="91"/>
      <c r="P962" s="91"/>
      <c r="Q962" s="108" t="s">
        <v>2</v>
      </c>
      <c r="R962" s="53" t="s">
        <v>2</v>
      </c>
      <c r="S962" s="56" t="s">
        <v>2</v>
      </c>
      <c r="T962" s="53" t="s">
        <v>2</v>
      </c>
      <c r="U962" s="108"/>
      <c r="V962" s="22"/>
    </row>
    <row r="963" spans="1:22" s="21" customFormat="1" ht="26.25" customHeight="1" x14ac:dyDescent="0.25">
      <c r="A963" s="56" t="s">
        <v>2</v>
      </c>
      <c r="B963" s="108" t="s">
        <v>2</v>
      </c>
      <c r="C963" s="53" t="s">
        <v>2</v>
      </c>
      <c r="D963" s="53"/>
      <c r="E963" s="54"/>
      <c r="F963" s="55"/>
      <c r="G963" s="55"/>
      <c r="H963" s="91"/>
      <c r="I963" s="55"/>
      <c r="J963" s="55"/>
      <c r="K963" s="91"/>
      <c r="L963" s="55"/>
      <c r="M963" s="55"/>
      <c r="N963" s="91"/>
      <c r="O963" s="91"/>
      <c r="P963" s="91"/>
      <c r="Q963" s="108" t="s">
        <v>2</v>
      </c>
      <c r="R963" s="53" t="s">
        <v>2</v>
      </c>
      <c r="S963" s="56" t="s">
        <v>2</v>
      </c>
      <c r="T963" s="53" t="s">
        <v>2</v>
      </c>
      <c r="U963" s="108"/>
      <c r="V963" s="22"/>
    </row>
    <row r="964" spans="1:22" s="21" customFormat="1" ht="6.95" customHeight="1" x14ac:dyDescent="0.25">
      <c r="A964" s="12"/>
      <c r="B964" s="103"/>
      <c r="C964" s="15"/>
      <c r="D964" s="15"/>
      <c r="E964" s="15"/>
      <c r="F964" s="15"/>
      <c r="G964" s="15"/>
      <c r="H964" s="15"/>
      <c r="I964" s="15"/>
      <c r="J964" s="15"/>
      <c r="K964" s="15"/>
      <c r="L964" s="15"/>
      <c r="M964" s="15"/>
      <c r="N964" s="15"/>
      <c r="O964" s="15"/>
      <c r="P964" s="15"/>
      <c r="Q964" s="15"/>
      <c r="R964" s="15"/>
      <c r="S964" s="15"/>
      <c r="T964" s="15"/>
      <c r="U964" s="15"/>
      <c r="V964" s="22"/>
    </row>
    <row r="965" spans="1:22" s="21" customFormat="1" ht="53.1" customHeight="1" x14ac:dyDescent="0.25">
      <c r="A965" s="11" t="s">
        <v>17</v>
      </c>
      <c r="B965" s="175"/>
      <c r="C965" s="176"/>
      <c r="D965" s="176"/>
      <c r="E965" s="176"/>
      <c r="F965" s="176"/>
      <c r="G965" s="176"/>
      <c r="H965" s="177"/>
      <c r="I965" s="15"/>
      <c r="J965" s="15"/>
      <c r="K965" s="15"/>
      <c r="L965" s="15"/>
      <c r="M965" s="15"/>
      <c r="N965" s="15"/>
      <c r="O965" s="15"/>
      <c r="P965" s="15"/>
      <c r="Q965" s="15"/>
      <c r="R965" s="15"/>
      <c r="S965" s="15"/>
      <c r="T965" s="15"/>
      <c r="U965" s="15"/>
      <c r="V965" s="22"/>
    </row>
    <row r="966" spans="1:22" s="24" customFormat="1" ht="6.95" customHeight="1" thickBot="1" x14ac:dyDescent="0.3">
      <c r="A966" s="13"/>
      <c r="B966" s="14"/>
      <c r="C966" s="25"/>
      <c r="D966" s="25"/>
      <c r="E966" s="25"/>
      <c r="F966" s="25"/>
      <c r="G966" s="25"/>
      <c r="H966" s="25"/>
      <c r="I966" s="25"/>
      <c r="J966" s="25"/>
      <c r="K966" s="25"/>
      <c r="L966" s="25"/>
      <c r="M966" s="25"/>
      <c r="N966" s="25"/>
      <c r="O966" s="25"/>
      <c r="P966" s="25"/>
      <c r="Q966" s="25"/>
      <c r="R966" s="25"/>
      <c r="S966" s="25"/>
      <c r="T966" s="25"/>
      <c r="U966" s="25"/>
      <c r="V966" s="26"/>
    </row>
    <row r="967" spans="1:22" s="21" customFormat="1" ht="12.75" x14ac:dyDescent="0.25">
      <c r="A967" s="17" t="s">
        <v>52</v>
      </c>
      <c r="B967" s="74" t="s">
        <v>129</v>
      </c>
      <c r="C967" s="171"/>
      <c r="D967" s="172"/>
      <c r="E967" s="19"/>
      <c r="F967" s="19"/>
      <c r="G967" s="18"/>
      <c r="H967" s="18"/>
      <c r="I967" s="18"/>
      <c r="J967" s="18"/>
      <c r="K967" s="18"/>
      <c r="L967" s="18"/>
      <c r="M967" s="18"/>
      <c r="N967" s="18"/>
      <c r="O967" s="18"/>
      <c r="P967" s="18"/>
      <c r="Q967" s="18"/>
      <c r="R967" s="18"/>
      <c r="S967" s="18"/>
      <c r="T967" s="18"/>
      <c r="U967" s="18"/>
      <c r="V967" s="20"/>
    </row>
    <row r="968" spans="1:22" s="21" customFormat="1" ht="6.95" customHeight="1" x14ac:dyDescent="0.25">
      <c r="A968" s="10"/>
      <c r="B968" s="6"/>
      <c r="C968" s="6"/>
      <c r="D968" s="6"/>
      <c r="E968" s="6"/>
      <c r="F968" s="6"/>
      <c r="G968" s="15"/>
      <c r="H968" s="15"/>
      <c r="I968" s="15"/>
      <c r="J968" s="15"/>
      <c r="K968" s="15"/>
      <c r="L968" s="15"/>
      <c r="M968" s="15"/>
      <c r="N968" s="15"/>
      <c r="O968" s="15"/>
      <c r="P968" s="15"/>
      <c r="Q968" s="15"/>
      <c r="R968" s="15"/>
      <c r="S968" s="15"/>
      <c r="T968" s="15"/>
      <c r="U968" s="15"/>
      <c r="V968" s="22"/>
    </row>
    <row r="969" spans="1:22" s="21" customFormat="1" ht="30" customHeight="1" x14ac:dyDescent="0.25">
      <c r="A969" s="11" t="s">
        <v>18</v>
      </c>
      <c r="B969" s="108"/>
      <c r="C969" s="106" t="s">
        <v>16</v>
      </c>
      <c r="D969" s="173"/>
      <c r="E969" s="174"/>
      <c r="F969" s="105" t="s">
        <v>471</v>
      </c>
      <c r="G969" s="92"/>
      <c r="H969" s="15"/>
      <c r="I969" s="15"/>
      <c r="J969" s="15"/>
      <c r="K969" s="15"/>
      <c r="L969" s="15"/>
      <c r="M969" s="15"/>
      <c r="N969" s="15"/>
      <c r="O969" s="15"/>
      <c r="P969" s="15"/>
      <c r="Q969" s="15"/>
      <c r="R969" s="15"/>
      <c r="S969" s="15"/>
      <c r="T969" s="15"/>
      <c r="U969" s="15"/>
      <c r="V969" s="22"/>
    </row>
    <row r="970" spans="1:22" s="21" customFormat="1" ht="9" customHeight="1" x14ac:dyDescent="0.25">
      <c r="A970" s="11"/>
      <c r="B970" s="105"/>
      <c r="C970" s="23"/>
      <c r="D970" s="23"/>
      <c r="E970" s="15"/>
      <c r="F970" s="15"/>
      <c r="G970" s="15"/>
      <c r="H970" s="15"/>
      <c r="I970" s="15"/>
      <c r="J970" s="15"/>
      <c r="K970" s="15"/>
      <c r="L970" s="15"/>
      <c r="M970" s="15"/>
      <c r="N970" s="15"/>
      <c r="O970" s="15"/>
      <c r="P970" s="15"/>
      <c r="Q970" s="15"/>
      <c r="R970" s="15"/>
      <c r="S970" s="15"/>
      <c r="T970" s="15"/>
      <c r="U970" s="15"/>
      <c r="V970" s="22"/>
    </row>
    <row r="971" spans="1:22" s="21" customFormat="1" ht="25.5" customHeight="1" x14ac:dyDescent="0.25">
      <c r="A971" s="11" t="s">
        <v>127</v>
      </c>
      <c r="B971" s="92"/>
      <c r="C971" s="105" t="s">
        <v>122</v>
      </c>
      <c r="D971" s="92"/>
      <c r="E971" s="160" t="s">
        <v>123</v>
      </c>
      <c r="F971" s="161"/>
      <c r="G971" s="92"/>
      <c r="H971" s="160" t="s">
        <v>124</v>
      </c>
      <c r="I971" s="162"/>
      <c r="J971" s="185" t="s">
        <v>2</v>
      </c>
      <c r="K971" s="186"/>
      <c r="L971" s="15"/>
      <c r="M971" s="15"/>
      <c r="N971" s="15"/>
      <c r="O971" s="15"/>
      <c r="P971" s="15"/>
      <c r="Q971" s="15"/>
      <c r="R971" s="15"/>
      <c r="S971" s="15"/>
      <c r="T971" s="15"/>
      <c r="U971" s="15"/>
      <c r="V971" s="22"/>
    </row>
    <row r="972" spans="1:22" s="21" customFormat="1" ht="12.75" customHeight="1" x14ac:dyDescent="0.25">
      <c r="A972" s="142" t="s">
        <v>128</v>
      </c>
      <c r="B972" s="143"/>
      <c r="C972" s="143"/>
      <c r="D972" s="143"/>
      <c r="E972" s="143"/>
      <c r="F972" s="15"/>
      <c r="G972" s="16"/>
      <c r="H972" s="15"/>
      <c r="I972" s="15"/>
      <c r="J972" s="15"/>
      <c r="K972" s="15"/>
      <c r="L972" s="15"/>
      <c r="M972" s="15"/>
      <c r="N972" s="15"/>
      <c r="O972" s="15"/>
      <c r="P972" s="15"/>
      <c r="Q972" s="15"/>
      <c r="R972" s="15"/>
      <c r="S972" s="15"/>
      <c r="T972" s="15"/>
      <c r="U972" s="15"/>
      <c r="V972" s="22"/>
    </row>
    <row r="973" spans="1:22" s="30" customFormat="1" ht="12.75" x14ac:dyDescent="0.2">
      <c r="A973" s="144"/>
      <c r="B973" s="145"/>
      <c r="C973" s="145"/>
      <c r="D973" s="145"/>
      <c r="E973" s="145"/>
      <c r="F973" s="146" t="s">
        <v>11</v>
      </c>
      <c r="G973" s="147"/>
      <c r="H973" s="147"/>
      <c r="I973" s="146" t="s">
        <v>12</v>
      </c>
      <c r="J973" s="147"/>
      <c r="K973" s="147"/>
      <c r="L973" s="146" t="s">
        <v>13</v>
      </c>
      <c r="M973" s="147"/>
      <c r="N973" s="147"/>
      <c r="O973" s="28"/>
      <c r="P973" s="28"/>
      <c r="Q973" s="28"/>
      <c r="R973" s="28"/>
      <c r="S973" s="28"/>
      <c r="T973" s="28"/>
      <c r="U973" s="28"/>
      <c r="V973" s="29"/>
    </row>
    <row r="974" spans="1:22" s="34" customFormat="1" ht="52.5" customHeight="1" x14ac:dyDescent="0.2">
      <c r="A974" s="48" t="s">
        <v>1</v>
      </c>
      <c r="B974" s="31" t="s">
        <v>3</v>
      </c>
      <c r="C974" s="31" t="s">
        <v>473</v>
      </c>
      <c r="D974" s="31" t="s">
        <v>474</v>
      </c>
      <c r="E974" s="31" t="s">
        <v>472</v>
      </c>
      <c r="F974" s="107" t="s">
        <v>99</v>
      </c>
      <c r="G974" s="107" t="s">
        <v>100</v>
      </c>
      <c r="H974" s="107" t="s">
        <v>101</v>
      </c>
      <c r="I974" s="107" t="s">
        <v>102</v>
      </c>
      <c r="J974" s="107" t="s">
        <v>103</v>
      </c>
      <c r="K974" s="107" t="s">
        <v>104</v>
      </c>
      <c r="L974" s="107" t="s">
        <v>105</v>
      </c>
      <c r="M974" s="107" t="s">
        <v>106</v>
      </c>
      <c r="N974" s="107" t="s">
        <v>107</v>
      </c>
      <c r="O974" s="31" t="s">
        <v>10</v>
      </c>
      <c r="P974" s="31" t="s">
        <v>82</v>
      </c>
      <c r="Q974" s="31" t="s">
        <v>83</v>
      </c>
      <c r="R974" s="31" t="s">
        <v>475</v>
      </c>
      <c r="S974" s="31" t="s">
        <v>476</v>
      </c>
      <c r="T974" s="31" t="s">
        <v>649</v>
      </c>
      <c r="U974" s="31" t="s">
        <v>477</v>
      </c>
      <c r="V974" s="33"/>
    </row>
    <row r="975" spans="1:22" s="21" customFormat="1" ht="26.25" customHeight="1" x14ac:dyDescent="0.25">
      <c r="A975" s="56" t="s">
        <v>2</v>
      </c>
      <c r="B975" s="117" t="s">
        <v>2</v>
      </c>
      <c r="C975" s="53" t="s">
        <v>2</v>
      </c>
      <c r="D975" s="53"/>
      <c r="E975" s="54"/>
      <c r="F975" s="55"/>
      <c r="G975" s="55"/>
      <c r="H975" s="91"/>
      <c r="I975" s="55"/>
      <c r="J975" s="55"/>
      <c r="K975" s="91"/>
      <c r="L975" s="55"/>
      <c r="M975" s="55"/>
      <c r="N975" s="91"/>
      <c r="O975" s="91"/>
      <c r="P975" s="91"/>
      <c r="Q975" s="117" t="s">
        <v>2</v>
      </c>
      <c r="R975" s="53" t="s">
        <v>2</v>
      </c>
      <c r="S975" s="56" t="s">
        <v>2</v>
      </c>
      <c r="T975" s="53" t="s">
        <v>2</v>
      </c>
      <c r="U975" s="117"/>
      <c r="V975" s="22"/>
    </row>
    <row r="976" spans="1:22" s="21" customFormat="1" ht="26.25" customHeight="1" x14ac:dyDescent="0.25">
      <c r="A976" s="56" t="s">
        <v>2</v>
      </c>
      <c r="B976" s="108" t="s">
        <v>2</v>
      </c>
      <c r="C976" s="53" t="s">
        <v>2</v>
      </c>
      <c r="D976" s="53"/>
      <c r="E976" s="54"/>
      <c r="F976" s="55"/>
      <c r="G976" s="55"/>
      <c r="H976" s="91"/>
      <c r="I976" s="55"/>
      <c r="J976" s="55"/>
      <c r="K976" s="91"/>
      <c r="L976" s="55"/>
      <c r="M976" s="55"/>
      <c r="N976" s="91"/>
      <c r="O976" s="91"/>
      <c r="P976" s="91"/>
      <c r="Q976" s="108" t="s">
        <v>2</v>
      </c>
      <c r="R976" s="53" t="s">
        <v>2</v>
      </c>
      <c r="S976" s="56" t="s">
        <v>2</v>
      </c>
      <c r="T976" s="53" t="s">
        <v>2</v>
      </c>
      <c r="U976" s="108"/>
      <c r="V976" s="22"/>
    </row>
    <row r="977" spans="1:22" s="21" customFormat="1" ht="26.25" customHeight="1" x14ac:dyDescent="0.25">
      <c r="A977" s="56" t="s">
        <v>2</v>
      </c>
      <c r="B977" s="108" t="s">
        <v>2</v>
      </c>
      <c r="C977" s="53" t="s">
        <v>2</v>
      </c>
      <c r="D977" s="53"/>
      <c r="E977" s="54"/>
      <c r="F977" s="55"/>
      <c r="G977" s="55"/>
      <c r="H977" s="91"/>
      <c r="I977" s="55"/>
      <c r="J977" s="55"/>
      <c r="K977" s="91"/>
      <c r="L977" s="55"/>
      <c r="M977" s="55"/>
      <c r="N977" s="91"/>
      <c r="O977" s="91"/>
      <c r="P977" s="91"/>
      <c r="Q977" s="108" t="s">
        <v>2</v>
      </c>
      <c r="R977" s="53" t="s">
        <v>2</v>
      </c>
      <c r="S977" s="56" t="s">
        <v>2</v>
      </c>
      <c r="T977" s="53" t="s">
        <v>2</v>
      </c>
      <c r="U977" s="108"/>
      <c r="V977" s="22"/>
    </row>
    <row r="978" spans="1:22" s="21" customFormat="1" ht="26.25" customHeight="1" x14ac:dyDescent="0.25">
      <c r="A978" s="56" t="s">
        <v>2</v>
      </c>
      <c r="B978" s="108" t="s">
        <v>2</v>
      </c>
      <c r="C978" s="53" t="s">
        <v>2</v>
      </c>
      <c r="D978" s="53"/>
      <c r="E978" s="54"/>
      <c r="F978" s="55"/>
      <c r="G978" s="55"/>
      <c r="H978" s="91"/>
      <c r="I978" s="55"/>
      <c r="J978" s="55"/>
      <c r="K978" s="91"/>
      <c r="L978" s="55"/>
      <c r="M978" s="55"/>
      <c r="N978" s="91"/>
      <c r="O978" s="91"/>
      <c r="P978" s="91"/>
      <c r="Q978" s="108" t="s">
        <v>2</v>
      </c>
      <c r="R978" s="53" t="s">
        <v>2</v>
      </c>
      <c r="S978" s="56" t="s">
        <v>2</v>
      </c>
      <c r="T978" s="53" t="s">
        <v>2</v>
      </c>
      <c r="U978" s="108"/>
      <c r="V978" s="22"/>
    </row>
    <row r="979" spans="1:22" s="21" customFormat="1" ht="26.25" customHeight="1" x14ac:dyDescent="0.25">
      <c r="A979" s="56" t="s">
        <v>2</v>
      </c>
      <c r="B979" s="108" t="s">
        <v>2</v>
      </c>
      <c r="C979" s="53" t="s">
        <v>2</v>
      </c>
      <c r="D979" s="53"/>
      <c r="E979" s="54"/>
      <c r="F979" s="55"/>
      <c r="G979" s="55"/>
      <c r="H979" s="91"/>
      <c r="I979" s="55"/>
      <c r="J979" s="55"/>
      <c r="K979" s="91"/>
      <c r="L979" s="55"/>
      <c r="M979" s="55"/>
      <c r="N979" s="91"/>
      <c r="O979" s="91"/>
      <c r="P979" s="91"/>
      <c r="Q979" s="108" t="s">
        <v>2</v>
      </c>
      <c r="R979" s="53" t="s">
        <v>2</v>
      </c>
      <c r="S979" s="56" t="s">
        <v>2</v>
      </c>
      <c r="T979" s="53" t="s">
        <v>2</v>
      </c>
      <c r="U979" s="108"/>
      <c r="V979" s="22"/>
    </row>
    <row r="980" spans="1:22" s="21" customFormat="1" ht="26.25" customHeight="1" x14ac:dyDescent="0.25">
      <c r="A980" s="56" t="s">
        <v>2</v>
      </c>
      <c r="B980" s="108" t="s">
        <v>2</v>
      </c>
      <c r="C980" s="53" t="s">
        <v>2</v>
      </c>
      <c r="D980" s="53"/>
      <c r="E980" s="54"/>
      <c r="F980" s="55"/>
      <c r="G980" s="55"/>
      <c r="H980" s="91"/>
      <c r="I980" s="55"/>
      <c r="J980" s="55"/>
      <c r="K980" s="91"/>
      <c r="L980" s="55"/>
      <c r="M980" s="55"/>
      <c r="N980" s="91"/>
      <c r="O980" s="91"/>
      <c r="P980" s="91"/>
      <c r="Q980" s="108" t="s">
        <v>2</v>
      </c>
      <c r="R980" s="53" t="s">
        <v>2</v>
      </c>
      <c r="S980" s="56" t="s">
        <v>2</v>
      </c>
      <c r="T980" s="53" t="s">
        <v>2</v>
      </c>
      <c r="U980" s="108"/>
      <c r="V980" s="22"/>
    </row>
    <row r="981" spans="1:22" s="21" customFormat="1" ht="26.25" customHeight="1" x14ac:dyDescent="0.25">
      <c r="A981" s="56" t="s">
        <v>2</v>
      </c>
      <c r="B981" s="108" t="s">
        <v>2</v>
      </c>
      <c r="C981" s="53" t="s">
        <v>2</v>
      </c>
      <c r="D981" s="53"/>
      <c r="E981" s="54"/>
      <c r="F981" s="55"/>
      <c r="G981" s="55"/>
      <c r="H981" s="91"/>
      <c r="I981" s="55"/>
      <c r="J981" s="55"/>
      <c r="K981" s="91"/>
      <c r="L981" s="55"/>
      <c r="M981" s="55"/>
      <c r="N981" s="91"/>
      <c r="O981" s="91"/>
      <c r="P981" s="91"/>
      <c r="Q981" s="108" t="s">
        <v>2</v>
      </c>
      <c r="R981" s="53" t="s">
        <v>2</v>
      </c>
      <c r="S981" s="56" t="s">
        <v>2</v>
      </c>
      <c r="T981" s="53" t="s">
        <v>2</v>
      </c>
      <c r="U981" s="108"/>
      <c r="V981" s="22"/>
    </row>
    <row r="982" spans="1:22" s="21" customFormat="1" ht="26.25" customHeight="1" x14ac:dyDescent="0.25">
      <c r="A982" s="56" t="s">
        <v>2</v>
      </c>
      <c r="B982" s="108" t="s">
        <v>2</v>
      </c>
      <c r="C982" s="53" t="s">
        <v>2</v>
      </c>
      <c r="D982" s="53"/>
      <c r="E982" s="54"/>
      <c r="F982" s="55"/>
      <c r="G982" s="55"/>
      <c r="H982" s="91"/>
      <c r="I982" s="55"/>
      <c r="J982" s="55"/>
      <c r="K982" s="91"/>
      <c r="L982" s="55"/>
      <c r="M982" s="55"/>
      <c r="N982" s="91"/>
      <c r="O982" s="91"/>
      <c r="P982" s="91"/>
      <c r="Q982" s="108" t="s">
        <v>2</v>
      </c>
      <c r="R982" s="53" t="s">
        <v>2</v>
      </c>
      <c r="S982" s="56" t="s">
        <v>2</v>
      </c>
      <c r="T982" s="53" t="s">
        <v>2</v>
      </c>
      <c r="U982" s="108"/>
      <c r="V982" s="22"/>
    </row>
    <row r="983" spans="1:22" s="21" customFormat="1" ht="26.25" customHeight="1" x14ac:dyDescent="0.25">
      <c r="A983" s="56" t="s">
        <v>2</v>
      </c>
      <c r="B983" s="108" t="s">
        <v>2</v>
      </c>
      <c r="C983" s="53" t="s">
        <v>2</v>
      </c>
      <c r="D983" s="53"/>
      <c r="E983" s="54"/>
      <c r="F983" s="55"/>
      <c r="G983" s="55"/>
      <c r="H983" s="91"/>
      <c r="I983" s="55"/>
      <c r="J983" s="55"/>
      <c r="K983" s="91"/>
      <c r="L983" s="55"/>
      <c r="M983" s="55"/>
      <c r="N983" s="91"/>
      <c r="O983" s="91"/>
      <c r="P983" s="91"/>
      <c r="Q983" s="108" t="s">
        <v>2</v>
      </c>
      <c r="R983" s="53" t="s">
        <v>2</v>
      </c>
      <c r="S983" s="56" t="s">
        <v>2</v>
      </c>
      <c r="T983" s="53" t="s">
        <v>2</v>
      </c>
      <c r="U983" s="108"/>
      <c r="V983" s="22"/>
    </row>
    <row r="984" spans="1:22" s="21" customFormat="1" ht="26.25" customHeight="1" x14ac:dyDescent="0.25">
      <c r="A984" s="56" t="s">
        <v>2</v>
      </c>
      <c r="B984" s="108" t="s">
        <v>2</v>
      </c>
      <c r="C984" s="53" t="s">
        <v>2</v>
      </c>
      <c r="D984" s="53"/>
      <c r="E984" s="54"/>
      <c r="F984" s="55"/>
      <c r="G984" s="55"/>
      <c r="H984" s="91"/>
      <c r="I984" s="55"/>
      <c r="J984" s="55"/>
      <c r="K984" s="91"/>
      <c r="L984" s="55"/>
      <c r="M984" s="55"/>
      <c r="N984" s="91"/>
      <c r="O984" s="91"/>
      <c r="P984" s="91"/>
      <c r="Q984" s="108" t="s">
        <v>2</v>
      </c>
      <c r="R984" s="53" t="s">
        <v>2</v>
      </c>
      <c r="S984" s="56" t="s">
        <v>2</v>
      </c>
      <c r="T984" s="53" t="s">
        <v>2</v>
      </c>
      <c r="U984" s="108"/>
      <c r="V984" s="22"/>
    </row>
    <row r="985" spans="1:22" s="21" customFormat="1" ht="26.25" customHeight="1" x14ac:dyDescent="0.25">
      <c r="A985" s="56" t="s">
        <v>2</v>
      </c>
      <c r="B985" s="108" t="s">
        <v>2</v>
      </c>
      <c r="C985" s="53" t="s">
        <v>2</v>
      </c>
      <c r="D985" s="53"/>
      <c r="E985" s="54"/>
      <c r="F985" s="55"/>
      <c r="G985" s="55"/>
      <c r="H985" s="91"/>
      <c r="I985" s="55"/>
      <c r="J985" s="55"/>
      <c r="K985" s="91"/>
      <c r="L985" s="55"/>
      <c r="M985" s="55"/>
      <c r="N985" s="91"/>
      <c r="O985" s="91"/>
      <c r="P985" s="91"/>
      <c r="Q985" s="108" t="s">
        <v>2</v>
      </c>
      <c r="R985" s="53" t="s">
        <v>2</v>
      </c>
      <c r="S985" s="56" t="s">
        <v>2</v>
      </c>
      <c r="T985" s="53" t="s">
        <v>2</v>
      </c>
      <c r="U985" s="108"/>
      <c r="V985" s="22"/>
    </row>
    <row r="986" spans="1:22" s="21" customFormat="1" ht="26.25" customHeight="1" x14ac:dyDescent="0.25">
      <c r="A986" s="56" t="s">
        <v>2</v>
      </c>
      <c r="B986" s="108" t="s">
        <v>2</v>
      </c>
      <c r="C986" s="53" t="s">
        <v>2</v>
      </c>
      <c r="D986" s="53"/>
      <c r="E986" s="54"/>
      <c r="F986" s="55"/>
      <c r="G986" s="55"/>
      <c r="H986" s="91"/>
      <c r="I986" s="55"/>
      <c r="J986" s="55"/>
      <c r="K986" s="91"/>
      <c r="L986" s="55"/>
      <c r="M986" s="55"/>
      <c r="N986" s="91"/>
      <c r="O986" s="91"/>
      <c r="P986" s="91"/>
      <c r="Q986" s="108" t="s">
        <v>2</v>
      </c>
      <c r="R986" s="53" t="s">
        <v>2</v>
      </c>
      <c r="S986" s="56" t="s">
        <v>2</v>
      </c>
      <c r="T986" s="53" t="s">
        <v>2</v>
      </c>
      <c r="U986" s="108"/>
      <c r="V986" s="22"/>
    </row>
    <row r="987" spans="1:22" s="21" customFormat="1" ht="26.25" customHeight="1" x14ac:dyDescent="0.25">
      <c r="A987" s="56" t="s">
        <v>2</v>
      </c>
      <c r="B987" s="108" t="s">
        <v>2</v>
      </c>
      <c r="C987" s="53" t="s">
        <v>2</v>
      </c>
      <c r="D987" s="53"/>
      <c r="E987" s="54"/>
      <c r="F987" s="55"/>
      <c r="G987" s="55"/>
      <c r="H987" s="91"/>
      <c r="I987" s="55"/>
      <c r="J987" s="55"/>
      <c r="K987" s="91"/>
      <c r="L987" s="55"/>
      <c r="M987" s="55"/>
      <c r="N987" s="91"/>
      <c r="O987" s="91"/>
      <c r="P987" s="91"/>
      <c r="Q987" s="108" t="s">
        <v>2</v>
      </c>
      <c r="R987" s="53" t="s">
        <v>2</v>
      </c>
      <c r="S987" s="56" t="s">
        <v>2</v>
      </c>
      <c r="T987" s="53" t="s">
        <v>2</v>
      </c>
      <c r="U987" s="108"/>
      <c r="V987" s="22"/>
    </row>
    <row r="988" spans="1:22" s="21" customFormat="1" ht="26.25" customHeight="1" x14ac:dyDescent="0.25">
      <c r="A988" s="56" t="s">
        <v>2</v>
      </c>
      <c r="B988" s="108" t="s">
        <v>2</v>
      </c>
      <c r="C988" s="53" t="s">
        <v>2</v>
      </c>
      <c r="D988" s="53"/>
      <c r="E988" s="54"/>
      <c r="F988" s="55"/>
      <c r="G988" s="55"/>
      <c r="H988" s="91"/>
      <c r="I988" s="55"/>
      <c r="J988" s="55"/>
      <c r="K988" s="91"/>
      <c r="L988" s="55"/>
      <c r="M988" s="55"/>
      <c r="N988" s="91"/>
      <c r="O988" s="91"/>
      <c r="P988" s="91"/>
      <c r="Q988" s="108" t="s">
        <v>2</v>
      </c>
      <c r="R988" s="53" t="s">
        <v>2</v>
      </c>
      <c r="S988" s="56" t="s">
        <v>2</v>
      </c>
      <c r="T988" s="53" t="s">
        <v>2</v>
      </c>
      <c r="U988" s="108"/>
      <c r="V988" s="22"/>
    </row>
    <row r="989" spans="1:22" s="21" customFormat="1" ht="26.25" customHeight="1" x14ac:dyDescent="0.25">
      <c r="A989" s="56" t="s">
        <v>2</v>
      </c>
      <c r="B989" s="108" t="s">
        <v>2</v>
      </c>
      <c r="C989" s="53" t="s">
        <v>2</v>
      </c>
      <c r="D989" s="53"/>
      <c r="E989" s="54"/>
      <c r="F989" s="55"/>
      <c r="G989" s="55"/>
      <c r="H989" s="91"/>
      <c r="I989" s="55"/>
      <c r="J989" s="55"/>
      <c r="K989" s="91"/>
      <c r="L989" s="55"/>
      <c r="M989" s="55"/>
      <c r="N989" s="91"/>
      <c r="O989" s="91"/>
      <c r="P989" s="91"/>
      <c r="Q989" s="108" t="s">
        <v>2</v>
      </c>
      <c r="R989" s="53" t="s">
        <v>2</v>
      </c>
      <c r="S989" s="56" t="s">
        <v>2</v>
      </c>
      <c r="T989" s="53" t="s">
        <v>2</v>
      </c>
      <c r="U989" s="108"/>
      <c r="V989" s="22"/>
    </row>
    <row r="990" spans="1:22" s="21" customFormat="1" ht="26.25" customHeight="1" x14ac:dyDescent="0.25">
      <c r="A990" s="56" t="s">
        <v>2</v>
      </c>
      <c r="B990" s="108" t="s">
        <v>2</v>
      </c>
      <c r="C990" s="53" t="s">
        <v>2</v>
      </c>
      <c r="D990" s="53"/>
      <c r="E990" s="54"/>
      <c r="F990" s="55"/>
      <c r="G990" s="55"/>
      <c r="H990" s="91"/>
      <c r="I990" s="55"/>
      <c r="J990" s="55"/>
      <c r="K990" s="91"/>
      <c r="L990" s="55"/>
      <c r="M990" s="55"/>
      <c r="N990" s="91"/>
      <c r="O990" s="91"/>
      <c r="P990" s="91"/>
      <c r="Q990" s="108" t="s">
        <v>2</v>
      </c>
      <c r="R990" s="53" t="s">
        <v>2</v>
      </c>
      <c r="S990" s="56" t="s">
        <v>2</v>
      </c>
      <c r="T990" s="53" t="s">
        <v>2</v>
      </c>
      <c r="U990" s="108"/>
      <c r="V990" s="22"/>
    </row>
    <row r="991" spans="1:22" s="21" customFormat="1" ht="26.25" customHeight="1" x14ac:dyDescent="0.25">
      <c r="A991" s="56" t="s">
        <v>2</v>
      </c>
      <c r="B991" s="108" t="s">
        <v>2</v>
      </c>
      <c r="C991" s="53" t="s">
        <v>2</v>
      </c>
      <c r="D991" s="53"/>
      <c r="E991" s="54"/>
      <c r="F991" s="55"/>
      <c r="G991" s="55"/>
      <c r="H991" s="91"/>
      <c r="I991" s="55"/>
      <c r="J991" s="55"/>
      <c r="K991" s="91"/>
      <c r="L991" s="55"/>
      <c r="M991" s="55"/>
      <c r="N991" s="91"/>
      <c r="O991" s="91"/>
      <c r="P991" s="91"/>
      <c r="Q991" s="108" t="s">
        <v>2</v>
      </c>
      <c r="R991" s="53" t="s">
        <v>2</v>
      </c>
      <c r="S991" s="56" t="s">
        <v>2</v>
      </c>
      <c r="T991" s="53" t="s">
        <v>2</v>
      </c>
      <c r="U991" s="108"/>
      <c r="V991" s="22"/>
    </row>
    <row r="992" spans="1:22" s="21" customFormat="1" ht="6.95" customHeight="1" x14ac:dyDescent="0.25">
      <c r="A992" s="12"/>
      <c r="B992" s="103"/>
      <c r="C992" s="15"/>
      <c r="D992" s="15"/>
      <c r="E992" s="15"/>
      <c r="F992" s="15"/>
      <c r="G992" s="15"/>
      <c r="H992" s="15"/>
      <c r="I992" s="15"/>
      <c r="J992" s="15"/>
      <c r="K992" s="15"/>
      <c r="L992" s="15"/>
      <c r="M992" s="15"/>
      <c r="N992" s="15"/>
      <c r="O992" s="15"/>
      <c r="P992" s="15"/>
      <c r="Q992" s="15"/>
      <c r="R992" s="15"/>
      <c r="S992" s="15"/>
      <c r="T992" s="15"/>
      <c r="U992" s="15"/>
      <c r="V992" s="22"/>
    </row>
    <row r="993" spans="1:22" s="21" customFormat="1" ht="53.1" customHeight="1" x14ac:dyDescent="0.25">
      <c r="A993" s="11" t="s">
        <v>17</v>
      </c>
      <c r="B993" s="175"/>
      <c r="C993" s="176"/>
      <c r="D993" s="176"/>
      <c r="E993" s="176"/>
      <c r="F993" s="176"/>
      <c r="G993" s="176"/>
      <c r="H993" s="177"/>
      <c r="I993" s="15"/>
      <c r="J993" s="15"/>
      <c r="K993" s="15"/>
      <c r="L993" s="15"/>
      <c r="M993" s="15"/>
      <c r="N993" s="15"/>
      <c r="O993" s="15"/>
      <c r="P993" s="15"/>
      <c r="Q993" s="15"/>
      <c r="R993" s="15"/>
      <c r="S993" s="15"/>
      <c r="T993" s="15"/>
      <c r="U993" s="15"/>
      <c r="V993" s="22"/>
    </row>
    <row r="994" spans="1:22" s="24" customFormat="1" ht="6.95" customHeight="1" thickBot="1" x14ac:dyDescent="0.3">
      <c r="A994" s="13"/>
      <c r="B994" s="14"/>
      <c r="C994" s="25"/>
      <c r="D994" s="25"/>
      <c r="E994" s="25"/>
      <c r="F994" s="25"/>
      <c r="G994" s="25"/>
      <c r="H994" s="25"/>
      <c r="I994" s="25"/>
      <c r="J994" s="25"/>
      <c r="K994" s="25"/>
      <c r="L994" s="25"/>
      <c r="M994" s="25"/>
      <c r="N994" s="25"/>
      <c r="O994" s="25"/>
      <c r="P994" s="25"/>
      <c r="Q994" s="25"/>
      <c r="R994" s="25"/>
      <c r="S994" s="25"/>
      <c r="T994" s="25"/>
      <c r="U994" s="25"/>
      <c r="V994" s="26"/>
    </row>
    <row r="995" spans="1:22" s="21" customFormat="1" ht="12.75" x14ac:dyDescent="0.25">
      <c r="A995" s="17" t="s">
        <v>53</v>
      </c>
      <c r="B995" s="74" t="s">
        <v>129</v>
      </c>
      <c r="C995" s="171"/>
      <c r="D995" s="172"/>
      <c r="E995" s="19"/>
      <c r="F995" s="19"/>
      <c r="G995" s="18"/>
      <c r="H995" s="18"/>
      <c r="I995" s="18"/>
      <c r="J995" s="18"/>
      <c r="K995" s="18"/>
      <c r="L995" s="18"/>
      <c r="M995" s="18"/>
      <c r="N995" s="18"/>
      <c r="O995" s="18"/>
      <c r="P995" s="18"/>
      <c r="Q995" s="18"/>
      <c r="R995" s="18"/>
      <c r="S995" s="18"/>
      <c r="T995" s="18"/>
      <c r="U995" s="18"/>
      <c r="V995" s="20"/>
    </row>
    <row r="996" spans="1:22" s="21" customFormat="1" ht="6.95" customHeight="1" x14ac:dyDescent="0.25">
      <c r="A996" s="10"/>
      <c r="B996" s="6"/>
      <c r="C996" s="6"/>
      <c r="D996" s="6"/>
      <c r="E996" s="6"/>
      <c r="F996" s="6"/>
      <c r="G996" s="15"/>
      <c r="H996" s="15"/>
      <c r="I996" s="15"/>
      <c r="J996" s="15"/>
      <c r="K996" s="15"/>
      <c r="L996" s="15"/>
      <c r="M996" s="15"/>
      <c r="N996" s="15"/>
      <c r="O996" s="15"/>
      <c r="P996" s="15"/>
      <c r="Q996" s="15"/>
      <c r="R996" s="15"/>
      <c r="S996" s="15"/>
      <c r="T996" s="15"/>
      <c r="U996" s="15"/>
      <c r="V996" s="22"/>
    </row>
    <row r="997" spans="1:22" s="21" customFormat="1" ht="30" customHeight="1" x14ac:dyDescent="0.25">
      <c r="A997" s="11" t="s">
        <v>18</v>
      </c>
      <c r="B997" s="108"/>
      <c r="C997" s="106" t="s">
        <v>16</v>
      </c>
      <c r="D997" s="173"/>
      <c r="E997" s="174"/>
      <c r="F997" s="105" t="s">
        <v>471</v>
      </c>
      <c r="G997" s="92"/>
      <c r="H997" s="15"/>
      <c r="I997" s="15"/>
      <c r="J997" s="15"/>
      <c r="K997" s="15"/>
      <c r="L997" s="15"/>
      <c r="M997" s="15"/>
      <c r="N997" s="15"/>
      <c r="O997" s="15"/>
      <c r="P997" s="15"/>
      <c r="Q997" s="15"/>
      <c r="R997" s="15"/>
      <c r="S997" s="15"/>
      <c r="T997" s="15"/>
      <c r="U997" s="15"/>
      <c r="V997" s="22"/>
    </row>
    <row r="998" spans="1:22" s="21" customFormat="1" ht="9" customHeight="1" x14ac:dyDescent="0.25">
      <c r="A998" s="11"/>
      <c r="B998" s="105"/>
      <c r="C998" s="23"/>
      <c r="D998" s="23"/>
      <c r="E998" s="15"/>
      <c r="F998" s="15"/>
      <c r="G998" s="15"/>
      <c r="H998" s="15"/>
      <c r="I998" s="15"/>
      <c r="J998" s="15"/>
      <c r="K998" s="15"/>
      <c r="L998" s="15"/>
      <c r="M998" s="15"/>
      <c r="N998" s="15"/>
      <c r="O998" s="15"/>
      <c r="P998" s="15"/>
      <c r="Q998" s="15"/>
      <c r="R998" s="15"/>
      <c r="S998" s="15"/>
      <c r="T998" s="15"/>
      <c r="U998" s="15"/>
      <c r="V998" s="22"/>
    </row>
    <row r="999" spans="1:22" s="21" customFormat="1" ht="25.5" customHeight="1" x14ac:dyDescent="0.25">
      <c r="A999" s="11" t="s">
        <v>127</v>
      </c>
      <c r="B999" s="92"/>
      <c r="C999" s="105" t="s">
        <v>122</v>
      </c>
      <c r="D999" s="92"/>
      <c r="E999" s="160" t="s">
        <v>123</v>
      </c>
      <c r="F999" s="161"/>
      <c r="G999" s="92"/>
      <c r="H999" s="160" t="s">
        <v>124</v>
      </c>
      <c r="I999" s="162"/>
      <c r="J999" s="185" t="s">
        <v>2</v>
      </c>
      <c r="K999" s="186"/>
      <c r="L999" s="15"/>
      <c r="M999" s="15"/>
      <c r="N999" s="15"/>
      <c r="O999" s="15"/>
      <c r="P999" s="15"/>
      <c r="Q999" s="15"/>
      <c r="R999" s="15"/>
      <c r="S999" s="15"/>
      <c r="T999" s="15"/>
      <c r="U999" s="15"/>
      <c r="V999" s="22"/>
    </row>
    <row r="1000" spans="1:22" s="21" customFormat="1" ht="12.75" customHeight="1" x14ac:dyDescent="0.25">
      <c r="A1000" s="142" t="s">
        <v>128</v>
      </c>
      <c r="B1000" s="143"/>
      <c r="C1000" s="143"/>
      <c r="D1000" s="143"/>
      <c r="E1000" s="143"/>
      <c r="F1000" s="15"/>
      <c r="G1000" s="16"/>
      <c r="H1000" s="15"/>
      <c r="I1000" s="15"/>
      <c r="J1000" s="15"/>
      <c r="K1000" s="15"/>
      <c r="L1000" s="15"/>
      <c r="M1000" s="15"/>
      <c r="N1000" s="15"/>
      <c r="O1000" s="15"/>
      <c r="P1000" s="15"/>
      <c r="Q1000" s="15"/>
      <c r="R1000" s="15"/>
      <c r="S1000" s="15"/>
      <c r="T1000" s="15"/>
      <c r="U1000" s="15"/>
      <c r="V1000" s="22"/>
    </row>
    <row r="1001" spans="1:22" s="30" customFormat="1" ht="12.75" x14ac:dyDescent="0.2">
      <c r="A1001" s="144"/>
      <c r="B1001" s="145"/>
      <c r="C1001" s="145"/>
      <c r="D1001" s="145"/>
      <c r="E1001" s="145"/>
      <c r="F1001" s="146" t="s">
        <v>11</v>
      </c>
      <c r="G1001" s="147"/>
      <c r="H1001" s="147"/>
      <c r="I1001" s="146" t="s">
        <v>12</v>
      </c>
      <c r="J1001" s="147"/>
      <c r="K1001" s="147"/>
      <c r="L1001" s="146" t="s">
        <v>13</v>
      </c>
      <c r="M1001" s="147"/>
      <c r="N1001" s="147"/>
      <c r="O1001" s="28"/>
      <c r="P1001" s="28"/>
      <c r="Q1001" s="28"/>
      <c r="R1001" s="28"/>
      <c r="S1001" s="28"/>
      <c r="T1001" s="28"/>
      <c r="U1001" s="28"/>
      <c r="V1001" s="29"/>
    </row>
    <row r="1002" spans="1:22" s="34" customFormat="1" ht="52.5" customHeight="1" x14ac:dyDescent="0.2">
      <c r="A1002" s="48" t="s">
        <v>1</v>
      </c>
      <c r="B1002" s="31" t="s">
        <v>3</v>
      </c>
      <c r="C1002" s="31" t="s">
        <v>473</v>
      </c>
      <c r="D1002" s="31" t="s">
        <v>474</v>
      </c>
      <c r="E1002" s="31" t="s">
        <v>472</v>
      </c>
      <c r="F1002" s="107" t="s">
        <v>99</v>
      </c>
      <c r="G1002" s="107" t="s">
        <v>100</v>
      </c>
      <c r="H1002" s="107" t="s">
        <v>101</v>
      </c>
      <c r="I1002" s="107" t="s">
        <v>102</v>
      </c>
      <c r="J1002" s="107" t="s">
        <v>103</v>
      </c>
      <c r="K1002" s="107" t="s">
        <v>104</v>
      </c>
      <c r="L1002" s="107" t="s">
        <v>105</v>
      </c>
      <c r="M1002" s="107" t="s">
        <v>106</v>
      </c>
      <c r="N1002" s="107" t="s">
        <v>107</v>
      </c>
      <c r="O1002" s="31" t="s">
        <v>10</v>
      </c>
      <c r="P1002" s="31" t="s">
        <v>82</v>
      </c>
      <c r="Q1002" s="31" t="s">
        <v>83</v>
      </c>
      <c r="R1002" s="31" t="s">
        <v>475</v>
      </c>
      <c r="S1002" s="31" t="s">
        <v>476</v>
      </c>
      <c r="T1002" s="31" t="s">
        <v>649</v>
      </c>
      <c r="U1002" s="31" t="s">
        <v>477</v>
      </c>
      <c r="V1002" s="33"/>
    </row>
    <row r="1003" spans="1:22" s="21" customFormat="1" ht="26.25" customHeight="1" x14ac:dyDescent="0.25">
      <c r="A1003" s="56" t="s">
        <v>2</v>
      </c>
      <c r="B1003" s="117" t="s">
        <v>2</v>
      </c>
      <c r="C1003" s="53" t="s">
        <v>2</v>
      </c>
      <c r="D1003" s="53"/>
      <c r="E1003" s="54"/>
      <c r="F1003" s="55"/>
      <c r="G1003" s="55"/>
      <c r="H1003" s="91"/>
      <c r="I1003" s="55"/>
      <c r="J1003" s="55"/>
      <c r="K1003" s="91"/>
      <c r="L1003" s="55"/>
      <c r="M1003" s="55"/>
      <c r="N1003" s="91"/>
      <c r="O1003" s="91"/>
      <c r="P1003" s="91"/>
      <c r="Q1003" s="117" t="s">
        <v>2</v>
      </c>
      <c r="R1003" s="53" t="s">
        <v>2</v>
      </c>
      <c r="S1003" s="56" t="s">
        <v>2</v>
      </c>
      <c r="T1003" s="53" t="s">
        <v>2</v>
      </c>
      <c r="U1003" s="117"/>
      <c r="V1003" s="22"/>
    </row>
    <row r="1004" spans="1:22" s="21" customFormat="1" ht="26.25" customHeight="1" x14ac:dyDescent="0.25">
      <c r="A1004" s="56" t="s">
        <v>2</v>
      </c>
      <c r="B1004" s="108" t="s">
        <v>2</v>
      </c>
      <c r="C1004" s="53" t="s">
        <v>2</v>
      </c>
      <c r="D1004" s="53"/>
      <c r="E1004" s="54"/>
      <c r="F1004" s="55"/>
      <c r="G1004" s="55"/>
      <c r="H1004" s="91"/>
      <c r="I1004" s="55"/>
      <c r="J1004" s="55"/>
      <c r="K1004" s="91"/>
      <c r="L1004" s="55"/>
      <c r="M1004" s="55"/>
      <c r="N1004" s="91"/>
      <c r="O1004" s="91"/>
      <c r="P1004" s="91"/>
      <c r="Q1004" s="108" t="s">
        <v>2</v>
      </c>
      <c r="R1004" s="53" t="s">
        <v>2</v>
      </c>
      <c r="S1004" s="56" t="s">
        <v>2</v>
      </c>
      <c r="T1004" s="53" t="s">
        <v>2</v>
      </c>
      <c r="U1004" s="108"/>
      <c r="V1004" s="22"/>
    </row>
    <row r="1005" spans="1:22" s="21" customFormat="1" ht="26.25" customHeight="1" x14ac:dyDescent="0.25">
      <c r="A1005" s="56" t="s">
        <v>2</v>
      </c>
      <c r="B1005" s="108" t="s">
        <v>2</v>
      </c>
      <c r="C1005" s="53" t="s">
        <v>2</v>
      </c>
      <c r="D1005" s="53"/>
      <c r="E1005" s="54"/>
      <c r="F1005" s="55"/>
      <c r="G1005" s="55"/>
      <c r="H1005" s="91"/>
      <c r="I1005" s="55"/>
      <c r="J1005" s="55"/>
      <c r="K1005" s="91"/>
      <c r="L1005" s="55"/>
      <c r="M1005" s="55"/>
      <c r="N1005" s="91"/>
      <c r="O1005" s="91"/>
      <c r="P1005" s="91"/>
      <c r="Q1005" s="108" t="s">
        <v>2</v>
      </c>
      <c r="R1005" s="53" t="s">
        <v>2</v>
      </c>
      <c r="S1005" s="56" t="s">
        <v>2</v>
      </c>
      <c r="T1005" s="53" t="s">
        <v>2</v>
      </c>
      <c r="U1005" s="108"/>
      <c r="V1005" s="22"/>
    </row>
    <row r="1006" spans="1:22" s="21" customFormat="1" ht="26.25" customHeight="1" x14ac:dyDescent="0.25">
      <c r="A1006" s="56" t="s">
        <v>2</v>
      </c>
      <c r="B1006" s="108" t="s">
        <v>2</v>
      </c>
      <c r="C1006" s="53" t="s">
        <v>2</v>
      </c>
      <c r="D1006" s="53"/>
      <c r="E1006" s="54"/>
      <c r="F1006" s="55"/>
      <c r="G1006" s="55"/>
      <c r="H1006" s="91"/>
      <c r="I1006" s="55"/>
      <c r="J1006" s="55"/>
      <c r="K1006" s="91"/>
      <c r="L1006" s="55"/>
      <c r="M1006" s="55"/>
      <c r="N1006" s="91"/>
      <c r="O1006" s="91"/>
      <c r="P1006" s="91"/>
      <c r="Q1006" s="108" t="s">
        <v>2</v>
      </c>
      <c r="R1006" s="53" t="s">
        <v>2</v>
      </c>
      <c r="S1006" s="56" t="s">
        <v>2</v>
      </c>
      <c r="T1006" s="53" t="s">
        <v>2</v>
      </c>
      <c r="U1006" s="108"/>
      <c r="V1006" s="22"/>
    </row>
    <row r="1007" spans="1:22" s="21" customFormat="1" ht="26.25" customHeight="1" x14ac:dyDescent="0.25">
      <c r="A1007" s="56" t="s">
        <v>2</v>
      </c>
      <c r="B1007" s="108" t="s">
        <v>2</v>
      </c>
      <c r="C1007" s="53" t="s">
        <v>2</v>
      </c>
      <c r="D1007" s="53"/>
      <c r="E1007" s="54"/>
      <c r="F1007" s="55"/>
      <c r="G1007" s="55"/>
      <c r="H1007" s="91"/>
      <c r="I1007" s="55"/>
      <c r="J1007" s="55"/>
      <c r="K1007" s="91"/>
      <c r="L1007" s="55"/>
      <c r="M1007" s="55"/>
      <c r="N1007" s="91"/>
      <c r="O1007" s="91"/>
      <c r="P1007" s="91"/>
      <c r="Q1007" s="108" t="s">
        <v>2</v>
      </c>
      <c r="R1007" s="53" t="s">
        <v>2</v>
      </c>
      <c r="S1007" s="56" t="s">
        <v>2</v>
      </c>
      <c r="T1007" s="53" t="s">
        <v>2</v>
      </c>
      <c r="U1007" s="108"/>
      <c r="V1007" s="22"/>
    </row>
    <row r="1008" spans="1:22" s="21" customFormat="1" ht="26.25" customHeight="1" x14ac:dyDescent="0.25">
      <c r="A1008" s="56" t="s">
        <v>2</v>
      </c>
      <c r="B1008" s="108" t="s">
        <v>2</v>
      </c>
      <c r="C1008" s="53" t="s">
        <v>2</v>
      </c>
      <c r="D1008" s="53"/>
      <c r="E1008" s="54"/>
      <c r="F1008" s="55"/>
      <c r="G1008" s="55"/>
      <c r="H1008" s="91"/>
      <c r="I1008" s="55"/>
      <c r="J1008" s="55"/>
      <c r="K1008" s="91"/>
      <c r="L1008" s="55"/>
      <c r="M1008" s="55"/>
      <c r="N1008" s="91"/>
      <c r="O1008" s="91"/>
      <c r="P1008" s="91"/>
      <c r="Q1008" s="108" t="s">
        <v>2</v>
      </c>
      <c r="R1008" s="53" t="s">
        <v>2</v>
      </c>
      <c r="S1008" s="56" t="s">
        <v>2</v>
      </c>
      <c r="T1008" s="53" t="s">
        <v>2</v>
      </c>
      <c r="U1008" s="108"/>
      <c r="V1008" s="22"/>
    </row>
    <row r="1009" spans="1:22" s="21" customFormat="1" ht="26.25" customHeight="1" x14ac:dyDescent="0.25">
      <c r="A1009" s="56" t="s">
        <v>2</v>
      </c>
      <c r="B1009" s="108" t="s">
        <v>2</v>
      </c>
      <c r="C1009" s="53" t="s">
        <v>2</v>
      </c>
      <c r="D1009" s="53"/>
      <c r="E1009" s="54"/>
      <c r="F1009" s="55"/>
      <c r="G1009" s="55"/>
      <c r="H1009" s="91"/>
      <c r="I1009" s="55"/>
      <c r="J1009" s="55"/>
      <c r="K1009" s="91"/>
      <c r="L1009" s="55"/>
      <c r="M1009" s="55"/>
      <c r="N1009" s="91"/>
      <c r="O1009" s="91"/>
      <c r="P1009" s="91"/>
      <c r="Q1009" s="108" t="s">
        <v>2</v>
      </c>
      <c r="R1009" s="53" t="s">
        <v>2</v>
      </c>
      <c r="S1009" s="56" t="s">
        <v>2</v>
      </c>
      <c r="T1009" s="53" t="s">
        <v>2</v>
      </c>
      <c r="U1009" s="108"/>
      <c r="V1009" s="22"/>
    </row>
    <row r="1010" spans="1:22" s="21" customFormat="1" ht="26.25" customHeight="1" x14ac:dyDescent="0.25">
      <c r="A1010" s="56" t="s">
        <v>2</v>
      </c>
      <c r="B1010" s="108" t="s">
        <v>2</v>
      </c>
      <c r="C1010" s="53" t="s">
        <v>2</v>
      </c>
      <c r="D1010" s="53"/>
      <c r="E1010" s="54"/>
      <c r="F1010" s="55"/>
      <c r="G1010" s="55"/>
      <c r="H1010" s="91"/>
      <c r="I1010" s="55"/>
      <c r="J1010" s="55"/>
      <c r="K1010" s="91"/>
      <c r="L1010" s="55"/>
      <c r="M1010" s="55"/>
      <c r="N1010" s="91"/>
      <c r="O1010" s="91"/>
      <c r="P1010" s="91"/>
      <c r="Q1010" s="108" t="s">
        <v>2</v>
      </c>
      <c r="R1010" s="53" t="s">
        <v>2</v>
      </c>
      <c r="S1010" s="56" t="s">
        <v>2</v>
      </c>
      <c r="T1010" s="53" t="s">
        <v>2</v>
      </c>
      <c r="U1010" s="108"/>
      <c r="V1010" s="22"/>
    </row>
    <row r="1011" spans="1:22" s="21" customFormat="1" ht="26.25" customHeight="1" x14ac:dyDescent="0.25">
      <c r="A1011" s="56" t="s">
        <v>2</v>
      </c>
      <c r="B1011" s="108" t="s">
        <v>2</v>
      </c>
      <c r="C1011" s="53" t="s">
        <v>2</v>
      </c>
      <c r="D1011" s="53"/>
      <c r="E1011" s="54"/>
      <c r="F1011" s="55"/>
      <c r="G1011" s="55"/>
      <c r="H1011" s="91"/>
      <c r="I1011" s="55"/>
      <c r="J1011" s="55"/>
      <c r="K1011" s="91"/>
      <c r="L1011" s="55"/>
      <c r="M1011" s="55"/>
      <c r="N1011" s="91"/>
      <c r="O1011" s="91"/>
      <c r="P1011" s="91"/>
      <c r="Q1011" s="108" t="s">
        <v>2</v>
      </c>
      <c r="R1011" s="53" t="s">
        <v>2</v>
      </c>
      <c r="S1011" s="56" t="s">
        <v>2</v>
      </c>
      <c r="T1011" s="53" t="s">
        <v>2</v>
      </c>
      <c r="U1011" s="108"/>
      <c r="V1011" s="22"/>
    </row>
    <row r="1012" spans="1:22" s="21" customFormat="1" ht="26.25" customHeight="1" x14ac:dyDescent="0.25">
      <c r="A1012" s="56" t="s">
        <v>2</v>
      </c>
      <c r="B1012" s="108" t="s">
        <v>2</v>
      </c>
      <c r="C1012" s="53" t="s">
        <v>2</v>
      </c>
      <c r="D1012" s="53"/>
      <c r="E1012" s="54"/>
      <c r="F1012" s="55"/>
      <c r="G1012" s="55"/>
      <c r="H1012" s="91"/>
      <c r="I1012" s="55"/>
      <c r="J1012" s="55"/>
      <c r="K1012" s="91"/>
      <c r="L1012" s="55"/>
      <c r="M1012" s="55"/>
      <c r="N1012" s="91"/>
      <c r="O1012" s="91"/>
      <c r="P1012" s="91"/>
      <c r="Q1012" s="108" t="s">
        <v>2</v>
      </c>
      <c r="R1012" s="53" t="s">
        <v>2</v>
      </c>
      <c r="S1012" s="56" t="s">
        <v>2</v>
      </c>
      <c r="T1012" s="53" t="s">
        <v>2</v>
      </c>
      <c r="U1012" s="108"/>
      <c r="V1012" s="22"/>
    </row>
    <row r="1013" spans="1:22" s="21" customFormat="1" ht="26.25" customHeight="1" x14ac:dyDescent="0.25">
      <c r="A1013" s="56" t="s">
        <v>2</v>
      </c>
      <c r="B1013" s="108" t="s">
        <v>2</v>
      </c>
      <c r="C1013" s="53" t="s">
        <v>2</v>
      </c>
      <c r="D1013" s="53"/>
      <c r="E1013" s="54"/>
      <c r="F1013" s="55"/>
      <c r="G1013" s="55"/>
      <c r="H1013" s="91"/>
      <c r="I1013" s="55"/>
      <c r="J1013" s="55"/>
      <c r="K1013" s="91"/>
      <c r="L1013" s="55"/>
      <c r="M1013" s="55"/>
      <c r="N1013" s="91"/>
      <c r="O1013" s="91"/>
      <c r="P1013" s="91"/>
      <c r="Q1013" s="108" t="s">
        <v>2</v>
      </c>
      <c r="R1013" s="53" t="s">
        <v>2</v>
      </c>
      <c r="S1013" s="56" t="s">
        <v>2</v>
      </c>
      <c r="T1013" s="53" t="s">
        <v>2</v>
      </c>
      <c r="U1013" s="108"/>
      <c r="V1013" s="22"/>
    </row>
    <row r="1014" spans="1:22" s="21" customFormat="1" ht="26.25" customHeight="1" x14ac:dyDescent="0.25">
      <c r="A1014" s="56" t="s">
        <v>2</v>
      </c>
      <c r="B1014" s="108" t="s">
        <v>2</v>
      </c>
      <c r="C1014" s="53" t="s">
        <v>2</v>
      </c>
      <c r="D1014" s="53"/>
      <c r="E1014" s="54"/>
      <c r="F1014" s="55"/>
      <c r="G1014" s="55"/>
      <c r="H1014" s="91"/>
      <c r="I1014" s="55"/>
      <c r="J1014" s="55"/>
      <c r="K1014" s="91"/>
      <c r="L1014" s="55"/>
      <c r="M1014" s="55"/>
      <c r="N1014" s="91"/>
      <c r="O1014" s="91"/>
      <c r="P1014" s="91"/>
      <c r="Q1014" s="108" t="s">
        <v>2</v>
      </c>
      <c r="R1014" s="53" t="s">
        <v>2</v>
      </c>
      <c r="S1014" s="56" t="s">
        <v>2</v>
      </c>
      <c r="T1014" s="53" t="s">
        <v>2</v>
      </c>
      <c r="U1014" s="108"/>
      <c r="V1014" s="22"/>
    </row>
    <row r="1015" spans="1:22" s="21" customFormat="1" ht="26.25" customHeight="1" x14ac:dyDescent="0.25">
      <c r="A1015" s="56" t="s">
        <v>2</v>
      </c>
      <c r="B1015" s="108" t="s">
        <v>2</v>
      </c>
      <c r="C1015" s="53" t="s">
        <v>2</v>
      </c>
      <c r="D1015" s="53"/>
      <c r="E1015" s="54"/>
      <c r="F1015" s="55"/>
      <c r="G1015" s="55"/>
      <c r="H1015" s="91"/>
      <c r="I1015" s="55"/>
      <c r="J1015" s="55"/>
      <c r="K1015" s="91"/>
      <c r="L1015" s="55"/>
      <c r="M1015" s="55"/>
      <c r="N1015" s="91"/>
      <c r="O1015" s="91"/>
      <c r="P1015" s="91"/>
      <c r="Q1015" s="108" t="s">
        <v>2</v>
      </c>
      <c r="R1015" s="53" t="s">
        <v>2</v>
      </c>
      <c r="S1015" s="56" t="s">
        <v>2</v>
      </c>
      <c r="T1015" s="53" t="s">
        <v>2</v>
      </c>
      <c r="U1015" s="108"/>
      <c r="V1015" s="22"/>
    </row>
    <row r="1016" spans="1:22" s="21" customFormat="1" ht="26.25" customHeight="1" x14ac:dyDescent="0.25">
      <c r="A1016" s="56" t="s">
        <v>2</v>
      </c>
      <c r="B1016" s="108" t="s">
        <v>2</v>
      </c>
      <c r="C1016" s="53" t="s">
        <v>2</v>
      </c>
      <c r="D1016" s="53"/>
      <c r="E1016" s="54"/>
      <c r="F1016" s="55"/>
      <c r="G1016" s="55"/>
      <c r="H1016" s="91"/>
      <c r="I1016" s="55"/>
      <c r="J1016" s="55"/>
      <c r="K1016" s="91"/>
      <c r="L1016" s="55"/>
      <c r="M1016" s="55"/>
      <c r="N1016" s="91"/>
      <c r="O1016" s="91"/>
      <c r="P1016" s="91"/>
      <c r="Q1016" s="108" t="s">
        <v>2</v>
      </c>
      <c r="R1016" s="53" t="s">
        <v>2</v>
      </c>
      <c r="S1016" s="56" t="s">
        <v>2</v>
      </c>
      <c r="T1016" s="53" t="s">
        <v>2</v>
      </c>
      <c r="U1016" s="108"/>
      <c r="V1016" s="22"/>
    </row>
    <row r="1017" spans="1:22" s="21" customFormat="1" ht="26.25" customHeight="1" x14ac:dyDescent="0.25">
      <c r="A1017" s="56" t="s">
        <v>2</v>
      </c>
      <c r="B1017" s="108" t="s">
        <v>2</v>
      </c>
      <c r="C1017" s="53" t="s">
        <v>2</v>
      </c>
      <c r="D1017" s="53"/>
      <c r="E1017" s="54"/>
      <c r="F1017" s="55"/>
      <c r="G1017" s="55"/>
      <c r="H1017" s="91"/>
      <c r="I1017" s="55"/>
      <c r="J1017" s="55"/>
      <c r="K1017" s="91"/>
      <c r="L1017" s="55"/>
      <c r="M1017" s="55"/>
      <c r="N1017" s="91"/>
      <c r="O1017" s="91"/>
      <c r="P1017" s="91"/>
      <c r="Q1017" s="108" t="s">
        <v>2</v>
      </c>
      <c r="R1017" s="53" t="s">
        <v>2</v>
      </c>
      <c r="S1017" s="56" t="s">
        <v>2</v>
      </c>
      <c r="T1017" s="53" t="s">
        <v>2</v>
      </c>
      <c r="U1017" s="108"/>
      <c r="V1017" s="22"/>
    </row>
    <row r="1018" spans="1:22" s="21" customFormat="1" ht="26.25" customHeight="1" x14ac:dyDescent="0.25">
      <c r="A1018" s="56" t="s">
        <v>2</v>
      </c>
      <c r="B1018" s="108" t="s">
        <v>2</v>
      </c>
      <c r="C1018" s="53" t="s">
        <v>2</v>
      </c>
      <c r="D1018" s="53"/>
      <c r="E1018" s="54"/>
      <c r="F1018" s="55"/>
      <c r="G1018" s="55"/>
      <c r="H1018" s="91"/>
      <c r="I1018" s="55"/>
      <c r="J1018" s="55"/>
      <c r="K1018" s="91"/>
      <c r="L1018" s="55"/>
      <c r="M1018" s="55"/>
      <c r="N1018" s="91"/>
      <c r="O1018" s="91"/>
      <c r="P1018" s="91"/>
      <c r="Q1018" s="108" t="s">
        <v>2</v>
      </c>
      <c r="R1018" s="53" t="s">
        <v>2</v>
      </c>
      <c r="S1018" s="56" t="s">
        <v>2</v>
      </c>
      <c r="T1018" s="53" t="s">
        <v>2</v>
      </c>
      <c r="U1018" s="108"/>
      <c r="V1018" s="22"/>
    </row>
    <row r="1019" spans="1:22" s="21" customFormat="1" ht="26.25" customHeight="1" x14ac:dyDescent="0.25">
      <c r="A1019" s="56" t="s">
        <v>2</v>
      </c>
      <c r="B1019" s="108" t="s">
        <v>2</v>
      </c>
      <c r="C1019" s="53" t="s">
        <v>2</v>
      </c>
      <c r="D1019" s="53"/>
      <c r="E1019" s="54"/>
      <c r="F1019" s="55"/>
      <c r="G1019" s="55"/>
      <c r="H1019" s="91"/>
      <c r="I1019" s="55"/>
      <c r="J1019" s="55"/>
      <c r="K1019" s="91"/>
      <c r="L1019" s="55"/>
      <c r="M1019" s="55"/>
      <c r="N1019" s="91"/>
      <c r="O1019" s="91"/>
      <c r="P1019" s="91"/>
      <c r="Q1019" s="108" t="s">
        <v>2</v>
      </c>
      <c r="R1019" s="53" t="s">
        <v>2</v>
      </c>
      <c r="S1019" s="56" t="s">
        <v>2</v>
      </c>
      <c r="T1019" s="53" t="s">
        <v>2</v>
      </c>
      <c r="U1019" s="108"/>
      <c r="V1019" s="22"/>
    </row>
    <row r="1020" spans="1:22" s="21" customFormat="1" ht="6.95" customHeight="1" x14ac:dyDescent="0.25">
      <c r="A1020" s="12"/>
      <c r="B1020" s="103"/>
      <c r="C1020" s="15"/>
      <c r="D1020" s="15"/>
      <c r="E1020" s="15"/>
      <c r="F1020" s="15"/>
      <c r="G1020" s="15"/>
      <c r="H1020" s="15"/>
      <c r="I1020" s="15"/>
      <c r="J1020" s="15"/>
      <c r="K1020" s="15"/>
      <c r="L1020" s="15"/>
      <c r="M1020" s="15"/>
      <c r="N1020" s="15"/>
      <c r="O1020" s="15"/>
      <c r="P1020" s="15"/>
      <c r="Q1020" s="15"/>
      <c r="R1020" s="15"/>
      <c r="S1020" s="15"/>
      <c r="T1020" s="15"/>
      <c r="U1020" s="15"/>
      <c r="V1020" s="22"/>
    </row>
    <row r="1021" spans="1:22" s="21" customFormat="1" ht="53.1" customHeight="1" x14ac:dyDescent="0.25">
      <c r="A1021" s="11" t="s">
        <v>17</v>
      </c>
      <c r="B1021" s="175"/>
      <c r="C1021" s="176"/>
      <c r="D1021" s="176"/>
      <c r="E1021" s="176"/>
      <c r="F1021" s="176"/>
      <c r="G1021" s="176"/>
      <c r="H1021" s="177"/>
      <c r="I1021" s="15"/>
      <c r="J1021" s="15"/>
      <c r="K1021" s="15"/>
      <c r="L1021" s="15"/>
      <c r="M1021" s="15"/>
      <c r="N1021" s="15"/>
      <c r="O1021" s="15"/>
      <c r="P1021" s="15"/>
      <c r="Q1021" s="15"/>
      <c r="R1021" s="15"/>
      <c r="S1021" s="15"/>
      <c r="T1021" s="15"/>
      <c r="U1021" s="15"/>
      <c r="V1021" s="22"/>
    </row>
    <row r="1022" spans="1:22" s="24" customFormat="1" ht="6.95" customHeight="1" thickBot="1" x14ac:dyDescent="0.3">
      <c r="A1022" s="13"/>
      <c r="B1022" s="14"/>
      <c r="C1022" s="25"/>
      <c r="D1022" s="25"/>
      <c r="E1022" s="25"/>
      <c r="F1022" s="25"/>
      <c r="G1022" s="25"/>
      <c r="H1022" s="25"/>
      <c r="I1022" s="25"/>
      <c r="J1022" s="25"/>
      <c r="K1022" s="25"/>
      <c r="L1022" s="25"/>
      <c r="M1022" s="25"/>
      <c r="N1022" s="25"/>
      <c r="O1022" s="25"/>
      <c r="P1022" s="25"/>
      <c r="Q1022" s="25"/>
      <c r="R1022" s="25"/>
      <c r="S1022" s="25"/>
      <c r="T1022" s="25"/>
      <c r="U1022" s="25"/>
      <c r="V1022" s="26"/>
    </row>
    <row r="1023" spans="1:22" s="21" customFormat="1" ht="12.75" x14ac:dyDescent="0.25">
      <c r="A1023" s="17" t="s">
        <v>54</v>
      </c>
      <c r="B1023" s="74" t="s">
        <v>129</v>
      </c>
      <c r="C1023" s="171"/>
      <c r="D1023" s="172"/>
      <c r="E1023" s="19"/>
      <c r="F1023" s="19"/>
      <c r="G1023" s="18"/>
      <c r="H1023" s="18"/>
      <c r="I1023" s="18"/>
      <c r="J1023" s="18"/>
      <c r="K1023" s="18"/>
      <c r="L1023" s="18"/>
      <c r="M1023" s="18"/>
      <c r="N1023" s="18"/>
      <c r="O1023" s="18"/>
      <c r="P1023" s="18"/>
      <c r="Q1023" s="18"/>
      <c r="R1023" s="18"/>
      <c r="S1023" s="18"/>
      <c r="T1023" s="18"/>
      <c r="U1023" s="18"/>
      <c r="V1023" s="20"/>
    </row>
    <row r="1024" spans="1:22" s="21" customFormat="1" ht="6.95" customHeight="1" x14ac:dyDescent="0.25">
      <c r="A1024" s="10"/>
      <c r="B1024" s="6"/>
      <c r="C1024" s="6"/>
      <c r="D1024" s="6"/>
      <c r="E1024" s="6"/>
      <c r="F1024" s="6"/>
      <c r="G1024" s="15"/>
      <c r="H1024" s="15"/>
      <c r="I1024" s="15"/>
      <c r="J1024" s="15"/>
      <c r="K1024" s="15"/>
      <c r="L1024" s="15"/>
      <c r="M1024" s="15"/>
      <c r="N1024" s="15"/>
      <c r="O1024" s="15"/>
      <c r="P1024" s="15"/>
      <c r="Q1024" s="15"/>
      <c r="R1024" s="15"/>
      <c r="S1024" s="15"/>
      <c r="T1024" s="15"/>
      <c r="U1024" s="15"/>
      <c r="V1024" s="22"/>
    </row>
    <row r="1025" spans="1:22" s="21" customFormat="1" ht="30" customHeight="1" x14ac:dyDescent="0.25">
      <c r="A1025" s="11" t="s">
        <v>18</v>
      </c>
      <c r="B1025" s="108"/>
      <c r="C1025" s="106" t="s">
        <v>16</v>
      </c>
      <c r="D1025" s="173"/>
      <c r="E1025" s="174"/>
      <c r="F1025" s="105" t="s">
        <v>471</v>
      </c>
      <c r="G1025" s="92"/>
      <c r="H1025" s="15"/>
      <c r="I1025" s="15"/>
      <c r="J1025" s="15"/>
      <c r="K1025" s="15"/>
      <c r="L1025" s="15"/>
      <c r="M1025" s="15"/>
      <c r="N1025" s="15"/>
      <c r="O1025" s="15"/>
      <c r="P1025" s="15"/>
      <c r="Q1025" s="15"/>
      <c r="R1025" s="15"/>
      <c r="S1025" s="15"/>
      <c r="T1025" s="15"/>
      <c r="U1025" s="15"/>
      <c r="V1025" s="22"/>
    </row>
    <row r="1026" spans="1:22" s="21" customFormat="1" ht="9" customHeight="1" x14ac:dyDescent="0.25">
      <c r="A1026" s="11"/>
      <c r="B1026" s="105"/>
      <c r="C1026" s="23"/>
      <c r="D1026" s="23"/>
      <c r="E1026" s="15"/>
      <c r="F1026" s="15"/>
      <c r="G1026" s="15"/>
      <c r="H1026" s="15"/>
      <c r="I1026" s="15"/>
      <c r="J1026" s="15"/>
      <c r="K1026" s="15"/>
      <c r="L1026" s="15"/>
      <c r="M1026" s="15"/>
      <c r="N1026" s="15"/>
      <c r="O1026" s="15"/>
      <c r="P1026" s="15"/>
      <c r="Q1026" s="15"/>
      <c r="R1026" s="15"/>
      <c r="S1026" s="15"/>
      <c r="T1026" s="15"/>
      <c r="U1026" s="15"/>
      <c r="V1026" s="22"/>
    </row>
    <row r="1027" spans="1:22" s="21" customFormat="1" ht="25.5" customHeight="1" x14ac:dyDescent="0.25">
      <c r="A1027" s="11" t="s">
        <v>127</v>
      </c>
      <c r="B1027" s="92"/>
      <c r="C1027" s="105" t="s">
        <v>122</v>
      </c>
      <c r="D1027" s="92"/>
      <c r="E1027" s="160" t="s">
        <v>123</v>
      </c>
      <c r="F1027" s="161"/>
      <c r="G1027" s="92"/>
      <c r="H1027" s="160" t="s">
        <v>124</v>
      </c>
      <c r="I1027" s="162"/>
      <c r="J1027" s="185" t="s">
        <v>2</v>
      </c>
      <c r="K1027" s="186"/>
      <c r="L1027" s="15"/>
      <c r="M1027" s="15"/>
      <c r="N1027" s="15"/>
      <c r="O1027" s="15"/>
      <c r="P1027" s="15"/>
      <c r="Q1027" s="15"/>
      <c r="R1027" s="15"/>
      <c r="S1027" s="15"/>
      <c r="T1027" s="15"/>
      <c r="U1027" s="15"/>
      <c r="V1027" s="22"/>
    </row>
    <row r="1028" spans="1:22" s="21" customFormat="1" ht="12.75" customHeight="1" x14ac:dyDescent="0.25">
      <c r="A1028" s="142" t="s">
        <v>128</v>
      </c>
      <c r="B1028" s="143"/>
      <c r="C1028" s="143"/>
      <c r="D1028" s="143"/>
      <c r="E1028" s="143"/>
      <c r="F1028" s="15"/>
      <c r="G1028" s="16"/>
      <c r="H1028" s="15"/>
      <c r="I1028" s="15"/>
      <c r="J1028" s="15"/>
      <c r="K1028" s="15"/>
      <c r="L1028" s="15"/>
      <c r="M1028" s="15"/>
      <c r="N1028" s="15"/>
      <c r="O1028" s="15"/>
      <c r="P1028" s="15"/>
      <c r="Q1028" s="15"/>
      <c r="R1028" s="15"/>
      <c r="S1028" s="15"/>
      <c r="T1028" s="15"/>
      <c r="U1028" s="15"/>
      <c r="V1028" s="22"/>
    </row>
    <row r="1029" spans="1:22" s="30" customFormat="1" ht="12.75" x14ac:dyDescent="0.2">
      <c r="A1029" s="144"/>
      <c r="B1029" s="145"/>
      <c r="C1029" s="145"/>
      <c r="D1029" s="145"/>
      <c r="E1029" s="145"/>
      <c r="F1029" s="146" t="s">
        <v>11</v>
      </c>
      <c r="G1029" s="147"/>
      <c r="H1029" s="147"/>
      <c r="I1029" s="146" t="s">
        <v>12</v>
      </c>
      <c r="J1029" s="147"/>
      <c r="K1029" s="147"/>
      <c r="L1029" s="146" t="s">
        <v>13</v>
      </c>
      <c r="M1029" s="147"/>
      <c r="N1029" s="147"/>
      <c r="O1029" s="28"/>
      <c r="P1029" s="28"/>
      <c r="Q1029" s="28"/>
      <c r="R1029" s="28"/>
      <c r="S1029" s="28"/>
      <c r="T1029" s="28"/>
      <c r="U1029" s="28"/>
      <c r="V1029" s="29"/>
    </row>
    <row r="1030" spans="1:22" s="34" customFormat="1" ht="52.5" customHeight="1" x14ac:dyDescent="0.2">
      <c r="A1030" s="48" t="s">
        <v>1</v>
      </c>
      <c r="B1030" s="31" t="s">
        <v>3</v>
      </c>
      <c r="C1030" s="31" t="s">
        <v>473</v>
      </c>
      <c r="D1030" s="31" t="s">
        <v>474</v>
      </c>
      <c r="E1030" s="31" t="s">
        <v>472</v>
      </c>
      <c r="F1030" s="107" t="s">
        <v>99</v>
      </c>
      <c r="G1030" s="107" t="s">
        <v>100</v>
      </c>
      <c r="H1030" s="107" t="s">
        <v>101</v>
      </c>
      <c r="I1030" s="107" t="s">
        <v>102</v>
      </c>
      <c r="J1030" s="107" t="s">
        <v>103</v>
      </c>
      <c r="K1030" s="107" t="s">
        <v>104</v>
      </c>
      <c r="L1030" s="107" t="s">
        <v>105</v>
      </c>
      <c r="M1030" s="107" t="s">
        <v>106</v>
      </c>
      <c r="N1030" s="107" t="s">
        <v>107</v>
      </c>
      <c r="O1030" s="31" t="s">
        <v>10</v>
      </c>
      <c r="P1030" s="31" t="s">
        <v>82</v>
      </c>
      <c r="Q1030" s="31" t="s">
        <v>83</v>
      </c>
      <c r="R1030" s="31" t="s">
        <v>475</v>
      </c>
      <c r="S1030" s="31" t="s">
        <v>476</v>
      </c>
      <c r="T1030" s="31" t="s">
        <v>649</v>
      </c>
      <c r="U1030" s="31" t="s">
        <v>477</v>
      </c>
      <c r="V1030" s="33"/>
    </row>
    <row r="1031" spans="1:22" s="21" customFormat="1" ht="26.25" customHeight="1" x14ac:dyDescent="0.25">
      <c r="A1031" s="56" t="s">
        <v>2</v>
      </c>
      <c r="B1031" s="117" t="s">
        <v>2</v>
      </c>
      <c r="C1031" s="53" t="s">
        <v>2</v>
      </c>
      <c r="D1031" s="53"/>
      <c r="E1031" s="54"/>
      <c r="F1031" s="55"/>
      <c r="G1031" s="55"/>
      <c r="H1031" s="91"/>
      <c r="I1031" s="55"/>
      <c r="J1031" s="55"/>
      <c r="K1031" s="91"/>
      <c r="L1031" s="55"/>
      <c r="M1031" s="55"/>
      <c r="N1031" s="91"/>
      <c r="O1031" s="91"/>
      <c r="P1031" s="91"/>
      <c r="Q1031" s="117" t="s">
        <v>2</v>
      </c>
      <c r="R1031" s="53" t="s">
        <v>2</v>
      </c>
      <c r="S1031" s="56" t="s">
        <v>2</v>
      </c>
      <c r="T1031" s="53" t="s">
        <v>2</v>
      </c>
      <c r="U1031" s="117"/>
      <c r="V1031" s="22"/>
    </row>
    <row r="1032" spans="1:22" s="21" customFormat="1" ht="26.25" customHeight="1" x14ac:dyDescent="0.25">
      <c r="A1032" s="56" t="s">
        <v>2</v>
      </c>
      <c r="B1032" s="108" t="s">
        <v>2</v>
      </c>
      <c r="C1032" s="53" t="s">
        <v>2</v>
      </c>
      <c r="D1032" s="53"/>
      <c r="E1032" s="54"/>
      <c r="F1032" s="55"/>
      <c r="G1032" s="55"/>
      <c r="H1032" s="91"/>
      <c r="I1032" s="55"/>
      <c r="J1032" s="55"/>
      <c r="K1032" s="91"/>
      <c r="L1032" s="55"/>
      <c r="M1032" s="55"/>
      <c r="N1032" s="91"/>
      <c r="O1032" s="91"/>
      <c r="P1032" s="91"/>
      <c r="Q1032" s="108" t="s">
        <v>2</v>
      </c>
      <c r="R1032" s="53" t="s">
        <v>2</v>
      </c>
      <c r="S1032" s="56" t="s">
        <v>2</v>
      </c>
      <c r="T1032" s="53" t="s">
        <v>2</v>
      </c>
      <c r="U1032" s="108"/>
      <c r="V1032" s="22"/>
    </row>
    <row r="1033" spans="1:22" s="21" customFormat="1" ht="26.25" customHeight="1" x14ac:dyDescent="0.25">
      <c r="A1033" s="56" t="s">
        <v>2</v>
      </c>
      <c r="B1033" s="108" t="s">
        <v>2</v>
      </c>
      <c r="C1033" s="53" t="s">
        <v>2</v>
      </c>
      <c r="D1033" s="53"/>
      <c r="E1033" s="54"/>
      <c r="F1033" s="55"/>
      <c r="G1033" s="55"/>
      <c r="H1033" s="91"/>
      <c r="I1033" s="55"/>
      <c r="J1033" s="55"/>
      <c r="K1033" s="91"/>
      <c r="L1033" s="55"/>
      <c r="M1033" s="55"/>
      <c r="N1033" s="91"/>
      <c r="O1033" s="91"/>
      <c r="P1033" s="91"/>
      <c r="Q1033" s="108" t="s">
        <v>2</v>
      </c>
      <c r="R1033" s="53" t="s">
        <v>2</v>
      </c>
      <c r="S1033" s="56" t="s">
        <v>2</v>
      </c>
      <c r="T1033" s="53" t="s">
        <v>2</v>
      </c>
      <c r="U1033" s="108"/>
      <c r="V1033" s="22"/>
    </row>
    <row r="1034" spans="1:22" s="21" customFormat="1" ht="26.25" customHeight="1" x14ac:dyDescent="0.25">
      <c r="A1034" s="56" t="s">
        <v>2</v>
      </c>
      <c r="B1034" s="108" t="s">
        <v>2</v>
      </c>
      <c r="C1034" s="53" t="s">
        <v>2</v>
      </c>
      <c r="D1034" s="53"/>
      <c r="E1034" s="54"/>
      <c r="F1034" s="55"/>
      <c r="G1034" s="55"/>
      <c r="H1034" s="91"/>
      <c r="I1034" s="55"/>
      <c r="J1034" s="55"/>
      <c r="K1034" s="91"/>
      <c r="L1034" s="55"/>
      <c r="M1034" s="55"/>
      <c r="N1034" s="91"/>
      <c r="O1034" s="91"/>
      <c r="P1034" s="91"/>
      <c r="Q1034" s="108" t="s">
        <v>2</v>
      </c>
      <c r="R1034" s="53" t="s">
        <v>2</v>
      </c>
      <c r="S1034" s="56" t="s">
        <v>2</v>
      </c>
      <c r="T1034" s="53" t="s">
        <v>2</v>
      </c>
      <c r="U1034" s="108"/>
      <c r="V1034" s="22"/>
    </row>
    <row r="1035" spans="1:22" s="21" customFormat="1" ht="26.25" customHeight="1" x14ac:dyDescent="0.25">
      <c r="A1035" s="56" t="s">
        <v>2</v>
      </c>
      <c r="B1035" s="108" t="s">
        <v>2</v>
      </c>
      <c r="C1035" s="53" t="s">
        <v>2</v>
      </c>
      <c r="D1035" s="53"/>
      <c r="E1035" s="54"/>
      <c r="F1035" s="55"/>
      <c r="G1035" s="55"/>
      <c r="H1035" s="91"/>
      <c r="I1035" s="55"/>
      <c r="J1035" s="55"/>
      <c r="K1035" s="91"/>
      <c r="L1035" s="55"/>
      <c r="M1035" s="55"/>
      <c r="N1035" s="91"/>
      <c r="O1035" s="91"/>
      <c r="P1035" s="91"/>
      <c r="Q1035" s="108" t="s">
        <v>2</v>
      </c>
      <c r="R1035" s="53" t="s">
        <v>2</v>
      </c>
      <c r="S1035" s="56" t="s">
        <v>2</v>
      </c>
      <c r="T1035" s="53" t="s">
        <v>2</v>
      </c>
      <c r="U1035" s="108"/>
      <c r="V1035" s="22"/>
    </row>
    <row r="1036" spans="1:22" s="21" customFormat="1" ht="26.25" customHeight="1" x14ac:dyDescent="0.25">
      <c r="A1036" s="56" t="s">
        <v>2</v>
      </c>
      <c r="B1036" s="108" t="s">
        <v>2</v>
      </c>
      <c r="C1036" s="53" t="s">
        <v>2</v>
      </c>
      <c r="D1036" s="53"/>
      <c r="E1036" s="54"/>
      <c r="F1036" s="55"/>
      <c r="G1036" s="55"/>
      <c r="H1036" s="91"/>
      <c r="I1036" s="55"/>
      <c r="J1036" s="55"/>
      <c r="K1036" s="91"/>
      <c r="L1036" s="55"/>
      <c r="M1036" s="55"/>
      <c r="N1036" s="91"/>
      <c r="O1036" s="91"/>
      <c r="P1036" s="91"/>
      <c r="Q1036" s="108" t="s">
        <v>2</v>
      </c>
      <c r="R1036" s="53" t="s">
        <v>2</v>
      </c>
      <c r="S1036" s="56" t="s">
        <v>2</v>
      </c>
      <c r="T1036" s="53" t="s">
        <v>2</v>
      </c>
      <c r="U1036" s="108"/>
      <c r="V1036" s="22"/>
    </row>
    <row r="1037" spans="1:22" s="21" customFormat="1" ht="26.25" customHeight="1" x14ac:dyDescent="0.25">
      <c r="A1037" s="56" t="s">
        <v>2</v>
      </c>
      <c r="B1037" s="108" t="s">
        <v>2</v>
      </c>
      <c r="C1037" s="53" t="s">
        <v>2</v>
      </c>
      <c r="D1037" s="53"/>
      <c r="E1037" s="54"/>
      <c r="F1037" s="55"/>
      <c r="G1037" s="55"/>
      <c r="H1037" s="91"/>
      <c r="I1037" s="55"/>
      <c r="J1037" s="55"/>
      <c r="K1037" s="91"/>
      <c r="L1037" s="55"/>
      <c r="M1037" s="55"/>
      <c r="N1037" s="91"/>
      <c r="O1037" s="91"/>
      <c r="P1037" s="91"/>
      <c r="Q1037" s="108" t="s">
        <v>2</v>
      </c>
      <c r="R1037" s="53" t="s">
        <v>2</v>
      </c>
      <c r="S1037" s="56" t="s">
        <v>2</v>
      </c>
      <c r="T1037" s="53" t="s">
        <v>2</v>
      </c>
      <c r="U1037" s="108"/>
      <c r="V1037" s="22"/>
    </row>
    <row r="1038" spans="1:22" s="21" customFormat="1" ht="26.25" customHeight="1" x14ac:dyDescent="0.25">
      <c r="A1038" s="56" t="s">
        <v>2</v>
      </c>
      <c r="B1038" s="108" t="s">
        <v>2</v>
      </c>
      <c r="C1038" s="53" t="s">
        <v>2</v>
      </c>
      <c r="D1038" s="53"/>
      <c r="E1038" s="54"/>
      <c r="F1038" s="55"/>
      <c r="G1038" s="55"/>
      <c r="H1038" s="91"/>
      <c r="I1038" s="55"/>
      <c r="J1038" s="55"/>
      <c r="K1038" s="91"/>
      <c r="L1038" s="55"/>
      <c r="M1038" s="55"/>
      <c r="N1038" s="91"/>
      <c r="O1038" s="91"/>
      <c r="P1038" s="91"/>
      <c r="Q1038" s="108" t="s">
        <v>2</v>
      </c>
      <c r="R1038" s="53" t="s">
        <v>2</v>
      </c>
      <c r="S1038" s="56" t="s">
        <v>2</v>
      </c>
      <c r="T1038" s="53" t="s">
        <v>2</v>
      </c>
      <c r="U1038" s="108"/>
      <c r="V1038" s="22"/>
    </row>
    <row r="1039" spans="1:22" s="21" customFormat="1" ht="26.25" customHeight="1" x14ac:dyDescent="0.25">
      <c r="A1039" s="56" t="s">
        <v>2</v>
      </c>
      <c r="B1039" s="108" t="s">
        <v>2</v>
      </c>
      <c r="C1039" s="53" t="s">
        <v>2</v>
      </c>
      <c r="D1039" s="53"/>
      <c r="E1039" s="54"/>
      <c r="F1039" s="55"/>
      <c r="G1039" s="55"/>
      <c r="H1039" s="91"/>
      <c r="I1039" s="55"/>
      <c r="J1039" s="55"/>
      <c r="K1039" s="91"/>
      <c r="L1039" s="55"/>
      <c r="M1039" s="55"/>
      <c r="N1039" s="91"/>
      <c r="O1039" s="91"/>
      <c r="P1039" s="91"/>
      <c r="Q1039" s="108" t="s">
        <v>2</v>
      </c>
      <c r="R1039" s="53" t="s">
        <v>2</v>
      </c>
      <c r="S1039" s="56" t="s">
        <v>2</v>
      </c>
      <c r="T1039" s="53" t="s">
        <v>2</v>
      </c>
      <c r="U1039" s="108"/>
      <c r="V1039" s="22"/>
    </row>
    <row r="1040" spans="1:22" s="21" customFormat="1" ht="26.25" customHeight="1" x14ac:dyDescent="0.25">
      <c r="A1040" s="56" t="s">
        <v>2</v>
      </c>
      <c r="B1040" s="108" t="s">
        <v>2</v>
      </c>
      <c r="C1040" s="53" t="s">
        <v>2</v>
      </c>
      <c r="D1040" s="53"/>
      <c r="E1040" s="54"/>
      <c r="F1040" s="55"/>
      <c r="G1040" s="55"/>
      <c r="H1040" s="91"/>
      <c r="I1040" s="55"/>
      <c r="J1040" s="55"/>
      <c r="K1040" s="91"/>
      <c r="L1040" s="55"/>
      <c r="M1040" s="55"/>
      <c r="N1040" s="91"/>
      <c r="O1040" s="91"/>
      <c r="P1040" s="91"/>
      <c r="Q1040" s="108" t="s">
        <v>2</v>
      </c>
      <c r="R1040" s="53" t="s">
        <v>2</v>
      </c>
      <c r="S1040" s="56" t="s">
        <v>2</v>
      </c>
      <c r="T1040" s="53" t="s">
        <v>2</v>
      </c>
      <c r="U1040" s="108"/>
      <c r="V1040" s="22"/>
    </row>
    <row r="1041" spans="1:22" s="21" customFormat="1" ht="26.25" customHeight="1" x14ac:dyDescent="0.25">
      <c r="A1041" s="56" t="s">
        <v>2</v>
      </c>
      <c r="B1041" s="108" t="s">
        <v>2</v>
      </c>
      <c r="C1041" s="53" t="s">
        <v>2</v>
      </c>
      <c r="D1041" s="53"/>
      <c r="E1041" s="54"/>
      <c r="F1041" s="55"/>
      <c r="G1041" s="55"/>
      <c r="H1041" s="91"/>
      <c r="I1041" s="55"/>
      <c r="J1041" s="55"/>
      <c r="K1041" s="91"/>
      <c r="L1041" s="55"/>
      <c r="M1041" s="55"/>
      <c r="N1041" s="91"/>
      <c r="O1041" s="91"/>
      <c r="P1041" s="91"/>
      <c r="Q1041" s="108" t="s">
        <v>2</v>
      </c>
      <c r="R1041" s="53" t="s">
        <v>2</v>
      </c>
      <c r="S1041" s="56" t="s">
        <v>2</v>
      </c>
      <c r="T1041" s="53" t="s">
        <v>2</v>
      </c>
      <c r="U1041" s="108"/>
      <c r="V1041" s="22"/>
    </row>
    <row r="1042" spans="1:22" s="21" customFormat="1" ht="26.25" customHeight="1" x14ac:dyDescent="0.25">
      <c r="A1042" s="56" t="s">
        <v>2</v>
      </c>
      <c r="B1042" s="108" t="s">
        <v>2</v>
      </c>
      <c r="C1042" s="53" t="s">
        <v>2</v>
      </c>
      <c r="D1042" s="53"/>
      <c r="E1042" s="54"/>
      <c r="F1042" s="55"/>
      <c r="G1042" s="55"/>
      <c r="H1042" s="91"/>
      <c r="I1042" s="55"/>
      <c r="J1042" s="55"/>
      <c r="K1042" s="91"/>
      <c r="L1042" s="55"/>
      <c r="M1042" s="55"/>
      <c r="N1042" s="91"/>
      <c r="O1042" s="91"/>
      <c r="P1042" s="91"/>
      <c r="Q1042" s="108" t="s">
        <v>2</v>
      </c>
      <c r="R1042" s="53" t="s">
        <v>2</v>
      </c>
      <c r="S1042" s="56" t="s">
        <v>2</v>
      </c>
      <c r="T1042" s="53" t="s">
        <v>2</v>
      </c>
      <c r="U1042" s="108"/>
      <c r="V1042" s="22"/>
    </row>
    <row r="1043" spans="1:22" s="21" customFormat="1" ht="26.25" customHeight="1" x14ac:dyDescent="0.25">
      <c r="A1043" s="56" t="s">
        <v>2</v>
      </c>
      <c r="B1043" s="108" t="s">
        <v>2</v>
      </c>
      <c r="C1043" s="53" t="s">
        <v>2</v>
      </c>
      <c r="D1043" s="53"/>
      <c r="E1043" s="54"/>
      <c r="F1043" s="55"/>
      <c r="G1043" s="55"/>
      <c r="H1043" s="91"/>
      <c r="I1043" s="55"/>
      <c r="J1043" s="55"/>
      <c r="K1043" s="91"/>
      <c r="L1043" s="55"/>
      <c r="M1043" s="55"/>
      <c r="N1043" s="91"/>
      <c r="O1043" s="91"/>
      <c r="P1043" s="91"/>
      <c r="Q1043" s="108" t="s">
        <v>2</v>
      </c>
      <c r="R1043" s="53" t="s">
        <v>2</v>
      </c>
      <c r="S1043" s="56" t="s">
        <v>2</v>
      </c>
      <c r="T1043" s="53" t="s">
        <v>2</v>
      </c>
      <c r="U1043" s="108"/>
      <c r="V1043" s="22"/>
    </row>
    <row r="1044" spans="1:22" s="21" customFormat="1" ht="26.25" customHeight="1" x14ac:dyDescent="0.25">
      <c r="A1044" s="56" t="s">
        <v>2</v>
      </c>
      <c r="B1044" s="108" t="s">
        <v>2</v>
      </c>
      <c r="C1044" s="53" t="s">
        <v>2</v>
      </c>
      <c r="D1044" s="53"/>
      <c r="E1044" s="54"/>
      <c r="F1044" s="55"/>
      <c r="G1044" s="55"/>
      <c r="H1044" s="91"/>
      <c r="I1044" s="55"/>
      <c r="J1044" s="55"/>
      <c r="K1044" s="91"/>
      <c r="L1044" s="55"/>
      <c r="M1044" s="55"/>
      <c r="N1044" s="91"/>
      <c r="O1044" s="91"/>
      <c r="P1044" s="91"/>
      <c r="Q1044" s="108" t="s">
        <v>2</v>
      </c>
      <c r="R1044" s="53" t="s">
        <v>2</v>
      </c>
      <c r="S1044" s="56" t="s">
        <v>2</v>
      </c>
      <c r="T1044" s="53" t="s">
        <v>2</v>
      </c>
      <c r="U1044" s="108"/>
      <c r="V1044" s="22"/>
    </row>
    <row r="1045" spans="1:22" s="21" customFormat="1" ht="26.25" customHeight="1" x14ac:dyDescent="0.25">
      <c r="A1045" s="56" t="s">
        <v>2</v>
      </c>
      <c r="B1045" s="108" t="s">
        <v>2</v>
      </c>
      <c r="C1045" s="53" t="s">
        <v>2</v>
      </c>
      <c r="D1045" s="53"/>
      <c r="E1045" s="54"/>
      <c r="F1045" s="55"/>
      <c r="G1045" s="55"/>
      <c r="H1045" s="91"/>
      <c r="I1045" s="55"/>
      <c r="J1045" s="55"/>
      <c r="K1045" s="91"/>
      <c r="L1045" s="55"/>
      <c r="M1045" s="55"/>
      <c r="N1045" s="91"/>
      <c r="O1045" s="91"/>
      <c r="P1045" s="91"/>
      <c r="Q1045" s="108" t="s">
        <v>2</v>
      </c>
      <c r="R1045" s="53" t="s">
        <v>2</v>
      </c>
      <c r="S1045" s="56" t="s">
        <v>2</v>
      </c>
      <c r="T1045" s="53" t="s">
        <v>2</v>
      </c>
      <c r="U1045" s="108"/>
      <c r="V1045" s="22"/>
    </row>
    <row r="1046" spans="1:22" s="21" customFormat="1" ht="26.25" customHeight="1" x14ac:dyDescent="0.25">
      <c r="A1046" s="56" t="s">
        <v>2</v>
      </c>
      <c r="B1046" s="108" t="s">
        <v>2</v>
      </c>
      <c r="C1046" s="53" t="s">
        <v>2</v>
      </c>
      <c r="D1046" s="53"/>
      <c r="E1046" s="54"/>
      <c r="F1046" s="55"/>
      <c r="G1046" s="55"/>
      <c r="H1046" s="91"/>
      <c r="I1046" s="55"/>
      <c r="J1046" s="55"/>
      <c r="K1046" s="91"/>
      <c r="L1046" s="55"/>
      <c r="M1046" s="55"/>
      <c r="N1046" s="91"/>
      <c r="O1046" s="91"/>
      <c r="P1046" s="91"/>
      <c r="Q1046" s="108" t="s">
        <v>2</v>
      </c>
      <c r="R1046" s="53" t="s">
        <v>2</v>
      </c>
      <c r="S1046" s="56" t="s">
        <v>2</v>
      </c>
      <c r="T1046" s="53" t="s">
        <v>2</v>
      </c>
      <c r="U1046" s="108"/>
      <c r="V1046" s="22"/>
    </row>
    <row r="1047" spans="1:22" s="21" customFormat="1" ht="26.25" customHeight="1" x14ac:dyDescent="0.25">
      <c r="A1047" s="56" t="s">
        <v>2</v>
      </c>
      <c r="B1047" s="108" t="s">
        <v>2</v>
      </c>
      <c r="C1047" s="53" t="s">
        <v>2</v>
      </c>
      <c r="D1047" s="53"/>
      <c r="E1047" s="54"/>
      <c r="F1047" s="55"/>
      <c r="G1047" s="55"/>
      <c r="H1047" s="91"/>
      <c r="I1047" s="55"/>
      <c r="J1047" s="55"/>
      <c r="K1047" s="91"/>
      <c r="L1047" s="55"/>
      <c r="M1047" s="55"/>
      <c r="N1047" s="91"/>
      <c r="O1047" s="91"/>
      <c r="P1047" s="91"/>
      <c r="Q1047" s="108" t="s">
        <v>2</v>
      </c>
      <c r="R1047" s="53" t="s">
        <v>2</v>
      </c>
      <c r="S1047" s="56" t="s">
        <v>2</v>
      </c>
      <c r="T1047" s="53" t="s">
        <v>2</v>
      </c>
      <c r="U1047" s="108"/>
      <c r="V1047" s="22"/>
    </row>
    <row r="1048" spans="1:22" s="21" customFormat="1" ht="6.95" customHeight="1" x14ac:dyDescent="0.25">
      <c r="A1048" s="12"/>
      <c r="B1048" s="103"/>
      <c r="C1048" s="15"/>
      <c r="D1048" s="15"/>
      <c r="E1048" s="15"/>
      <c r="F1048" s="15"/>
      <c r="G1048" s="15"/>
      <c r="H1048" s="15"/>
      <c r="I1048" s="15"/>
      <c r="J1048" s="15"/>
      <c r="K1048" s="15"/>
      <c r="L1048" s="15"/>
      <c r="M1048" s="15"/>
      <c r="N1048" s="15"/>
      <c r="O1048" s="15"/>
      <c r="P1048" s="15"/>
      <c r="Q1048" s="15"/>
      <c r="R1048" s="15"/>
      <c r="S1048" s="15"/>
      <c r="T1048" s="15"/>
      <c r="U1048" s="15"/>
      <c r="V1048" s="22"/>
    </row>
    <row r="1049" spans="1:22" s="21" customFormat="1" ht="53.1" customHeight="1" x14ac:dyDescent="0.25">
      <c r="A1049" s="11" t="s">
        <v>17</v>
      </c>
      <c r="B1049" s="175"/>
      <c r="C1049" s="176"/>
      <c r="D1049" s="176"/>
      <c r="E1049" s="176"/>
      <c r="F1049" s="176"/>
      <c r="G1049" s="176"/>
      <c r="H1049" s="177"/>
      <c r="I1049" s="15"/>
      <c r="J1049" s="15"/>
      <c r="K1049" s="15"/>
      <c r="L1049" s="15"/>
      <c r="M1049" s="15"/>
      <c r="N1049" s="15"/>
      <c r="O1049" s="15"/>
      <c r="P1049" s="15"/>
      <c r="Q1049" s="15"/>
      <c r="R1049" s="15"/>
      <c r="S1049" s="15"/>
      <c r="T1049" s="15"/>
      <c r="U1049" s="15"/>
      <c r="V1049" s="22"/>
    </row>
    <row r="1050" spans="1:22" s="24" customFormat="1" ht="6.95" customHeight="1" thickBot="1" x14ac:dyDescent="0.3">
      <c r="A1050" s="13"/>
      <c r="B1050" s="14"/>
      <c r="C1050" s="25"/>
      <c r="D1050" s="25"/>
      <c r="E1050" s="25"/>
      <c r="F1050" s="25"/>
      <c r="G1050" s="25"/>
      <c r="H1050" s="25"/>
      <c r="I1050" s="25"/>
      <c r="J1050" s="25"/>
      <c r="K1050" s="25"/>
      <c r="L1050" s="25"/>
      <c r="M1050" s="25"/>
      <c r="N1050" s="25"/>
      <c r="O1050" s="25"/>
      <c r="P1050" s="25"/>
      <c r="Q1050" s="25"/>
      <c r="R1050" s="25"/>
      <c r="S1050" s="25"/>
      <c r="T1050" s="25"/>
      <c r="U1050" s="25"/>
      <c r="V1050" s="26"/>
    </row>
    <row r="1051" spans="1:22" s="21" customFormat="1" ht="12.75" x14ac:dyDescent="0.25">
      <c r="A1051" s="17" t="s">
        <v>55</v>
      </c>
      <c r="B1051" s="74" t="s">
        <v>129</v>
      </c>
      <c r="C1051" s="171"/>
      <c r="D1051" s="172"/>
      <c r="E1051" s="19"/>
      <c r="F1051" s="19"/>
      <c r="G1051" s="18"/>
      <c r="H1051" s="18"/>
      <c r="I1051" s="18"/>
      <c r="J1051" s="18"/>
      <c r="K1051" s="18"/>
      <c r="L1051" s="18"/>
      <c r="M1051" s="18"/>
      <c r="N1051" s="18"/>
      <c r="O1051" s="18"/>
      <c r="P1051" s="18"/>
      <c r="Q1051" s="18"/>
      <c r="R1051" s="18"/>
      <c r="S1051" s="18"/>
      <c r="T1051" s="18"/>
      <c r="U1051" s="18"/>
      <c r="V1051" s="20"/>
    </row>
    <row r="1052" spans="1:22" s="21" customFormat="1" ht="6.95" customHeight="1" x14ac:dyDescent="0.25">
      <c r="A1052" s="10"/>
      <c r="B1052" s="6"/>
      <c r="C1052" s="6"/>
      <c r="D1052" s="6"/>
      <c r="E1052" s="6"/>
      <c r="F1052" s="6"/>
      <c r="G1052" s="15"/>
      <c r="H1052" s="15"/>
      <c r="I1052" s="15"/>
      <c r="J1052" s="15"/>
      <c r="K1052" s="15"/>
      <c r="L1052" s="15"/>
      <c r="M1052" s="15"/>
      <c r="N1052" s="15"/>
      <c r="O1052" s="15"/>
      <c r="P1052" s="15"/>
      <c r="Q1052" s="15"/>
      <c r="R1052" s="15"/>
      <c r="S1052" s="15"/>
      <c r="T1052" s="15"/>
      <c r="U1052" s="15"/>
      <c r="V1052" s="22"/>
    </row>
    <row r="1053" spans="1:22" s="21" customFormat="1" ht="30" customHeight="1" x14ac:dyDescent="0.25">
      <c r="A1053" s="11" t="s">
        <v>18</v>
      </c>
      <c r="B1053" s="108"/>
      <c r="C1053" s="106" t="s">
        <v>16</v>
      </c>
      <c r="D1053" s="173"/>
      <c r="E1053" s="174"/>
      <c r="F1053" s="105" t="s">
        <v>471</v>
      </c>
      <c r="G1053" s="92"/>
      <c r="H1053" s="15"/>
      <c r="I1053" s="15"/>
      <c r="J1053" s="15"/>
      <c r="K1053" s="15"/>
      <c r="L1053" s="15"/>
      <c r="M1053" s="15"/>
      <c r="N1053" s="15"/>
      <c r="O1053" s="15"/>
      <c r="P1053" s="15"/>
      <c r="Q1053" s="15"/>
      <c r="R1053" s="15"/>
      <c r="S1053" s="15"/>
      <c r="T1053" s="15"/>
      <c r="U1053" s="15"/>
      <c r="V1053" s="22"/>
    </row>
    <row r="1054" spans="1:22" s="21" customFormat="1" ht="9" customHeight="1" x14ac:dyDescent="0.25">
      <c r="A1054" s="11"/>
      <c r="B1054" s="105"/>
      <c r="C1054" s="23"/>
      <c r="D1054" s="23"/>
      <c r="E1054" s="15"/>
      <c r="F1054" s="15"/>
      <c r="G1054" s="15"/>
      <c r="H1054" s="15"/>
      <c r="I1054" s="15"/>
      <c r="J1054" s="15"/>
      <c r="K1054" s="15"/>
      <c r="L1054" s="15"/>
      <c r="M1054" s="15"/>
      <c r="N1054" s="15"/>
      <c r="O1054" s="15"/>
      <c r="P1054" s="15"/>
      <c r="Q1054" s="15"/>
      <c r="R1054" s="15"/>
      <c r="S1054" s="15"/>
      <c r="T1054" s="15"/>
      <c r="U1054" s="15"/>
      <c r="V1054" s="22"/>
    </row>
    <row r="1055" spans="1:22" s="21" customFormat="1" ht="25.5" customHeight="1" x14ac:dyDescent="0.25">
      <c r="A1055" s="11" t="s">
        <v>127</v>
      </c>
      <c r="B1055" s="92"/>
      <c r="C1055" s="105" t="s">
        <v>122</v>
      </c>
      <c r="D1055" s="92"/>
      <c r="E1055" s="160" t="s">
        <v>123</v>
      </c>
      <c r="F1055" s="161"/>
      <c r="G1055" s="92"/>
      <c r="H1055" s="160" t="s">
        <v>124</v>
      </c>
      <c r="I1055" s="162"/>
      <c r="J1055" s="185" t="s">
        <v>2</v>
      </c>
      <c r="K1055" s="186"/>
      <c r="L1055" s="15"/>
      <c r="M1055" s="15"/>
      <c r="N1055" s="15"/>
      <c r="O1055" s="15"/>
      <c r="P1055" s="15"/>
      <c r="Q1055" s="15"/>
      <c r="R1055" s="15"/>
      <c r="S1055" s="15"/>
      <c r="T1055" s="15"/>
      <c r="U1055" s="15"/>
      <c r="V1055" s="22"/>
    </row>
    <row r="1056" spans="1:22" s="21" customFormat="1" ht="12.75" customHeight="1" x14ac:dyDescent="0.25">
      <c r="A1056" s="142" t="s">
        <v>128</v>
      </c>
      <c r="B1056" s="143"/>
      <c r="C1056" s="143"/>
      <c r="D1056" s="143"/>
      <c r="E1056" s="143"/>
      <c r="F1056" s="15"/>
      <c r="G1056" s="16"/>
      <c r="H1056" s="15"/>
      <c r="I1056" s="15"/>
      <c r="J1056" s="15"/>
      <c r="K1056" s="15"/>
      <c r="L1056" s="15"/>
      <c r="M1056" s="15"/>
      <c r="N1056" s="15"/>
      <c r="O1056" s="15"/>
      <c r="P1056" s="15"/>
      <c r="Q1056" s="15"/>
      <c r="R1056" s="15"/>
      <c r="S1056" s="15"/>
      <c r="T1056" s="15"/>
      <c r="U1056" s="15"/>
      <c r="V1056" s="22"/>
    </row>
    <row r="1057" spans="1:22" s="30" customFormat="1" ht="12.75" x14ac:dyDescent="0.2">
      <c r="A1057" s="144"/>
      <c r="B1057" s="145"/>
      <c r="C1057" s="145"/>
      <c r="D1057" s="145"/>
      <c r="E1057" s="145"/>
      <c r="F1057" s="146" t="s">
        <v>11</v>
      </c>
      <c r="G1057" s="147"/>
      <c r="H1057" s="147"/>
      <c r="I1057" s="146" t="s">
        <v>12</v>
      </c>
      <c r="J1057" s="147"/>
      <c r="K1057" s="147"/>
      <c r="L1057" s="146" t="s">
        <v>13</v>
      </c>
      <c r="M1057" s="147"/>
      <c r="N1057" s="147"/>
      <c r="O1057" s="28"/>
      <c r="P1057" s="28"/>
      <c r="Q1057" s="28"/>
      <c r="R1057" s="28"/>
      <c r="S1057" s="28"/>
      <c r="T1057" s="28"/>
      <c r="U1057" s="28"/>
      <c r="V1057" s="29"/>
    </row>
    <row r="1058" spans="1:22" s="34" customFormat="1" ht="52.5" customHeight="1" x14ac:dyDescent="0.2">
      <c r="A1058" s="48" t="s">
        <v>1</v>
      </c>
      <c r="B1058" s="31" t="s">
        <v>3</v>
      </c>
      <c r="C1058" s="31" t="s">
        <v>473</v>
      </c>
      <c r="D1058" s="31" t="s">
        <v>474</v>
      </c>
      <c r="E1058" s="31" t="s">
        <v>472</v>
      </c>
      <c r="F1058" s="107" t="s">
        <v>99</v>
      </c>
      <c r="G1058" s="107" t="s">
        <v>100</v>
      </c>
      <c r="H1058" s="107" t="s">
        <v>101</v>
      </c>
      <c r="I1058" s="107" t="s">
        <v>102</v>
      </c>
      <c r="J1058" s="107" t="s">
        <v>103</v>
      </c>
      <c r="K1058" s="107" t="s">
        <v>104</v>
      </c>
      <c r="L1058" s="107" t="s">
        <v>105</v>
      </c>
      <c r="M1058" s="107" t="s">
        <v>106</v>
      </c>
      <c r="N1058" s="107" t="s">
        <v>107</v>
      </c>
      <c r="O1058" s="31" t="s">
        <v>10</v>
      </c>
      <c r="P1058" s="31" t="s">
        <v>82</v>
      </c>
      <c r="Q1058" s="31" t="s">
        <v>83</v>
      </c>
      <c r="R1058" s="31" t="s">
        <v>475</v>
      </c>
      <c r="S1058" s="31" t="s">
        <v>476</v>
      </c>
      <c r="T1058" s="31" t="s">
        <v>649</v>
      </c>
      <c r="U1058" s="31" t="s">
        <v>477</v>
      </c>
      <c r="V1058" s="33"/>
    </row>
    <row r="1059" spans="1:22" s="21" customFormat="1" ht="26.25" customHeight="1" x14ac:dyDescent="0.25">
      <c r="A1059" s="56" t="s">
        <v>2</v>
      </c>
      <c r="B1059" s="117" t="s">
        <v>2</v>
      </c>
      <c r="C1059" s="53" t="s">
        <v>2</v>
      </c>
      <c r="D1059" s="53"/>
      <c r="E1059" s="54"/>
      <c r="F1059" s="55"/>
      <c r="G1059" s="55"/>
      <c r="H1059" s="91"/>
      <c r="I1059" s="55"/>
      <c r="J1059" s="55"/>
      <c r="K1059" s="91"/>
      <c r="L1059" s="55"/>
      <c r="M1059" s="55"/>
      <c r="N1059" s="91"/>
      <c r="O1059" s="91"/>
      <c r="P1059" s="91"/>
      <c r="Q1059" s="117" t="s">
        <v>2</v>
      </c>
      <c r="R1059" s="53" t="s">
        <v>2</v>
      </c>
      <c r="S1059" s="56" t="s">
        <v>2</v>
      </c>
      <c r="T1059" s="53" t="s">
        <v>2</v>
      </c>
      <c r="U1059" s="117"/>
      <c r="V1059" s="22"/>
    </row>
    <row r="1060" spans="1:22" s="21" customFormat="1" ht="26.25" customHeight="1" x14ac:dyDescent="0.25">
      <c r="A1060" s="56" t="s">
        <v>2</v>
      </c>
      <c r="B1060" s="108" t="s">
        <v>2</v>
      </c>
      <c r="C1060" s="53" t="s">
        <v>2</v>
      </c>
      <c r="D1060" s="53"/>
      <c r="E1060" s="54"/>
      <c r="F1060" s="55"/>
      <c r="G1060" s="55"/>
      <c r="H1060" s="91"/>
      <c r="I1060" s="55"/>
      <c r="J1060" s="55"/>
      <c r="K1060" s="91"/>
      <c r="L1060" s="55"/>
      <c r="M1060" s="55"/>
      <c r="N1060" s="91"/>
      <c r="O1060" s="91"/>
      <c r="P1060" s="91"/>
      <c r="Q1060" s="108" t="s">
        <v>2</v>
      </c>
      <c r="R1060" s="53" t="s">
        <v>2</v>
      </c>
      <c r="S1060" s="56" t="s">
        <v>2</v>
      </c>
      <c r="T1060" s="53" t="s">
        <v>2</v>
      </c>
      <c r="U1060" s="108"/>
      <c r="V1060" s="22"/>
    </row>
    <row r="1061" spans="1:22" s="21" customFormat="1" ht="26.25" customHeight="1" x14ac:dyDescent="0.25">
      <c r="A1061" s="56" t="s">
        <v>2</v>
      </c>
      <c r="B1061" s="108" t="s">
        <v>2</v>
      </c>
      <c r="C1061" s="53" t="s">
        <v>2</v>
      </c>
      <c r="D1061" s="53"/>
      <c r="E1061" s="54"/>
      <c r="F1061" s="55"/>
      <c r="G1061" s="55"/>
      <c r="H1061" s="91"/>
      <c r="I1061" s="55"/>
      <c r="J1061" s="55"/>
      <c r="K1061" s="91"/>
      <c r="L1061" s="55"/>
      <c r="M1061" s="55"/>
      <c r="N1061" s="91"/>
      <c r="O1061" s="91"/>
      <c r="P1061" s="91"/>
      <c r="Q1061" s="108" t="s">
        <v>2</v>
      </c>
      <c r="R1061" s="53" t="s">
        <v>2</v>
      </c>
      <c r="S1061" s="56" t="s">
        <v>2</v>
      </c>
      <c r="T1061" s="53" t="s">
        <v>2</v>
      </c>
      <c r="U1061" s="108"/>
      <c r="V1061" s="22"/>
    </row>
    <row r="1062" spans="1:22" s="21" customFormat="1" ht="26.25" customHeight="1" x14ac:dyDescent="0.25">
      <c r="A1062" s="56" t="s">
        <v>2</v>
      </c>
      <c r="B1062" s="108" t="s">
        <v>2</v>
      </c>
      <c r="C1062" s="53" t="s">
        <v>2</v>
      </c>
      <c r="D1062" s="53"/>
      <c r="E1062" s="54"/>
      <c r="F1062" s="55"/>
      <c r="G1062" s="55"/>
      <c r="H1062" s="91"/>
      <c r="I1062" s="55"/>
      <c r="J1062" s="55"/>
      <c r="K1062" s="91"/>
      <c r="L1062" s="55"/>
      <c r="M1062" s="55"/>
      <c r="N1062" s="91"/>
      <c r="O1062" s="91"/>
      <c r="P1062" s="91"/>
      <c r="Q1062" s="108" t="s">
        <v>2</v>
      </c>
      <c r="R1062" s="53" t="s">
        <v>2</v>
      </c>
      <c r="S1062" s="56" t="s">
        <v>2</v>
      </c>
      <c r="T1062" s="53" t="s">
        <v>2</v>
      </c>
      <c r="U1062" s="108"/>
      <c r="V1062" s="22"/>
    </row>
    <row r="1063" spans="1:22" s="21" customFormat="1" ht="26.25" customHeight="1" x14ac:dyDescent="0.25">
      <c r="A1063" s="56" t="s">
        <v>2</v>
      </c>
      <c r="B1063" s="108" t="s">
        <v>2</v>
      </c>
      <c r="C1063" s="53" t="s">
        <v>2</v>
      </c>
      <c r="D1063" s="53"/>
      <c r="E1063" s="54"/>
      <c r="F1063" s="55"/>
      <c r="G1063" s="55"/>
      <c r="H1063" s="91"/>
      <c r="I1063" s="55"/>
      <c r="J1063" s="55"/>
      <c r="K1063" s="91"/>
      <c r="L1063" s="55"/>
      <c r="M1063" s="55"/>
      <c r="N1063" s="91"/>
      <c r="O1063" s="91"/>
      <c r="P1063" s="91"/>
      <c r="Q1063" s="108" t="s">
        <v>2</v>
      </c>
      <c r="R1063" s="53" t="s">
        <v>2</v>
      </c>
      <c r="S1063" s="56" t="s">
        <v>2</v>
      </c>
      <c r="T1063" s="53" t="s">
        <v>2</v>
      </c>
      <c r="U1063" s="108"/>
      <c r="V1063" s="22"/>
    </row>
    <row r="1064" spans="1:22" s="21" customFormat="1" ht="26.25" customHeight="1" x14ac:dyDescent="0.25">
      <c r="A1064" s="56" t="s">
        <v>2</v>
      </c>
      <c r="B1064" s="108" t="s">
        <v>2</v>
      </c>
      <c r="C1064" s="53" t="s">
        <v>2</v>
      </c>
      <c r="D1064" s="53"/>
      <c r="E1064" s="54"/>
      <c r="F1064" s="55"/>
      <c r="G1064" s="55"/>
      <c r="H1064" s="91"/>
      <c r="I1064" s="55"/>
      <c r="J1064" s="55"/>
      <c r="K1064" s="91"/>
      <c r="L1064" s="55"/>
      <c r="M1064" s="55"/>
      <c r="N1064" s="91"/>
      <c r="O1064" s="91"/>
      <c r="P1064" s="91"/>
      <c r="Q1064" s="108" t="s">
        <v>2</v>
      </c>
      <c r="R1064" s="53" t="s">
        <v>2</v>
      </c>
      <c r="S1064" s="56" t="s">
        <v>2</v>
      </c>
      <c r="T1064" s="53" t="s">
        <v>2</v>
      </c>
      <c r="U1064" s="108"/>
      <c r="V1064" s="22"/>
    </row>
    <row r="1065" spans="1:22" s="21" customFormat="1" ht="26.25" customHeight="1" x14ac:dyDescent="0.25">
      <c r="A1065" s="56" t="s">
        <v>2</v>
      </c>
      <c r="B1065" s="108" t="s">
        <v>2</v>
      </c>
      <c r="C1065" s="53" t="s">
        <v>2</v>
      </c>
      <c r="D1065" s="53"/>
      <c r="E1065" s="54"/>
      <c r="F1065" s="55"/>
      <c r="G1065" s="55"/>
      <c r="H1065" s="91"/>
      <c r="I1065" s="55"/>
      <c r="J1065" s="55"/>
      <c r="K1065" s="91"/>
      <c r="L1065" s="55"/>
      <c r="M1065" s="55"/>
      <c r="N1065" s="91"/>
      <c r="O1065" s="91"/>
      <c r="P1065" s="91"/>
      <c r="Q1065" s="108" t="s">
        <v>2</v>
      </c>
      <c r="R1065" s="53" t="s">
        <v>2</v>
      </c>
      <c r="S1065" s="56" t="s">
        <v>2</v>
      </c>
      <c r="T1065" s="53" t="s">
        <v>2</v>
      </c>
      <c r="U1065" s="108"/>
      <c r="V1065" s="22"/>
    </row>
    <row r="1066" spans="1:22" s="21" customFormat="1" ht="26.25" customHeight="1" x14ac:dyDescent="0.25">
      <c r="A1066" s="56" t="s">
        <v>2</v>
      </c>
      <c r="B1066" s="108" t="s">
        <v>2</v>
      </c>
      <c r="C1066" s="53" t="s">
        <v>2</v>
      </c>
      <c r="D1066" s="53"/>
      <c r="E1066" s="54"/>
      <c r="F1066" s="55"/>
      <c r="G1066" s="55"/>
      <c r="H1066" s="91"/>
      <c r="I1066" s="55"/>
      <c r="J1066" s="55"/>
      <c r="K1066" s="91"/>
      <c r="L1066" s="55"/>
      <c r="M1066" s="55"/>
      <c r="N1066" s="91"/>
      <c r="O1066" s="91"/>
      <c r="P1066" s="91"/>
      <c r="Q1066" s="108" t="s">
        <v>2</v>
      </c>
      <c r="R1066" s="53" t="s">
        <v>2</v>
      </c>
      <c r="S1066" s="56" t="s">
        <v>2</v>
      </c>
      <c r="T1066" s="53" t="s">
        <v>2</v>
      </c>
      <c r="U1066" s="108"/>
      <c r="V1066" s="22"/>
    </row>
    <row r="1067" spans="1:22" s="21" customFormat="1" ht="26.25" customHeight="1" x14ac:dyDescent="0.25">
      <c r="A1067" s="56" t="s">
        <v>2</v>
      </c>
      <c r="B1067" s="108" t="s">
        <v>2</v>
      </c>
      <c r="C1067" s="53" t="s">
        <v>2</v>
      </c>
      <c r="D1067" s="53"/>
      <c r="E1067" s="54"/>
      <c r="F1067" s="55"/>
      <c r="G1067" s="55"/>
      <c r="H1067" s="91"/>
      <c r="I1067" s="55"/>
      <c r="J1067" s="55"/>
      <c r="K1067" s="91"/>
      <c r="L1067" s="55"/>
      <c r="M1067" s="55"/>
      <c r="N1067" s="91"/>
      <c r="O1067" s="91"/>
      <c r="P1067" s="91"/>
      <c r="Q1067" s="108" t="s">
        <v>2</v>
      </c>
      <c r="R1067" s="53" t="s">
        <v>2</v>
      </c>
      <c r="S1067" s="56" t="s">
        <v>2</v>
      </c>
      <c r="T1067" s="53" t="s">
        <v>2</v>
      </c>
      <c r="U1067" s="108"/>
      <c r="V1067" s="22"/>
    </row>
    <row r="1068" spans="1:22" s="21" customFormat="1" ht="26.25" customHeight="1" x14ac:dyDescent="0.25">
      <c r="A1068" s="56" t="s">
        <v>2</v>
      </c>
      <c r="B1068" s="108" t="s">
        <v>2</v>
      </c>
      <c r="C1068" s="53" t="s">
        <v>2</v>
      </c>
      <c r="D1068" s="53"/>
      <c r="E1068" s="54"/>
      <c r="F1068" s="55"/>
      <c r="G1068" s="55"/>
      <c r="H1068" s="91"/>
      <c r="I1068" s="55"/>
      <c r="J1068" s="55"/>
      <c r="K1068" s="91"/>
      <c r="L1068" s="55"/>
      <c r="M1068" s="55"/>
      <c r="N1068" s="91"/>
      <c r="O1068" s="91"/>
      <c r="P1068" s="91"/>
      <c r="Q1068" s="108" t="s">
        <v>2</v>
      </c>
      <c r="R1068" s="53" t="s">
        <v>2</v>
      </c>
      <c r="S1068" s="56" t="s">
        <v>2</v>
      </c>
      <c r="T1068" s="53" t="s">
        <v>2</v>
      </c>
      <c r="U1068" s="108"/>
      <c r="V1068" s="22"/>
    </row>
    <row r="1069" spans="1:22" s="21" customFormat="1" ht="26.25" customHeight="1" x14ac:dyDescent="0.25">
      <c r="A1069" s="56" t="s">
        <v>2</v>
      </c>
      <c r="B1069" s="108" t="s">
        <v>2</v>
      </c>
      <c r="C1069" s="53" t="s">
        <v>2</v>
      </c>
      <c r="D1069" s="53"/>
      <c r="E1069" s="54"/>
      <c r="F1069" s="55"/>
      <c r="G1069" s="55"/>
      <c r="H1069" s="91"/>
      <c r="I1069" s="55"/>
      <c r="J1069" s="55"/>
      <c r="K1069" s="91"/>
      <c r="L1069" s="55"/>
      <c r="M1069" s="55"/>
      <c r="N1069" s="91"/>
      <c r="O1069" s="91"/>
      <c r="P1069" s="91"/>
      <c r="Q1069" s="108" t="s">
        <v>2</v>
      </c>
      <c r="R1069" s="53" t="s">
        <v>2</v>
      </c>
      <c r="S1069" s="56" t="s">
        <v>2</v>
      </c>
      <c r="T1069" s="53" t="s">
        <v>2</v>
      </c>
      <c r="U1069" s="108"/>
      <c r="V1069" s="22"/>
    </row>
    <row r="1070" spans="1:22" s="21" customFormat="1" ht="26.25" customHeight="1" x14ac:dyDescent="0.25">
      <c r="A1070" s="56" t="s">
        <v>2</v>
      </c>
      <c r="B1070" s="108" t="s">
        <v>2</v>
      </c>
      <c r="C1070" s="53" t="s">
        <v>2</v>
      </c>
      <c r="D1070" s="53"/>
      <c r="E1070" s="54"/>
      <c r="F1070" s="55"/>
      <c r="G1070" s="55"/>
      <c r="H1070" s="91"/>
      <c r="I1070" s="55"/>
      <c r="J1070" s="55"/>
      <c r="K1070" s="91"/>
      <c r="L1070" s="55"/>
      <c r="M1070" s="55"/>
      <c r="N1070" s="91"/>
      <c r="O1070" s="91"/>
      <c r="P1070" s="91"/>
      <c r="Q1070" s="108" t="s">
        <v>2</v>
      </c>
      <c r="R1070" s="53" t="s">
        <v>2</v>
      </c>
      <c r="S1070" s="56" t="s">
        <v>2</v>
      </c>
      <c r="T1070" s="53" t="s">
        <v>2</v>
      </c>
      <c r="U1070" s="108"/>
      <c r="V1070" s="22"/>
    </row>
    <row r="1071" spans="1:22" s="21" customFormat="1" ht="26.25" customHeight="1" x14ac:dyDescent="0.25">
      <c r="A1071" s="56" t="s">
        <v>2</v>
      </c>
      <c r="B1071" s="108" t="s">
        <v>2</v>
      </c>
      <c r="C1071" s="53" t="s">
        <v>2</v>
      </c>
      <c r="D1071" s="53"/>
      <c r="E1071" s="54"/>
      <c r="F1071" s="55"/>
      <c r="G1071" s="55"/>
      <c r="H1071" s="91"/>
      <c r="I1071" s="55"/>
      <c r="J1071" s="55"/>
      <c r="K1071" s="91"/>
      <c r="L1071" s="55"/>
      <c r="M1071" s="55"/>
      <c r="N1071" s="91"/>
      <c r="O1071" s="91"/>
      <c r="P1071" s="91"/>
      <c r="Q1071" s="108" t="s">
        <v>2</v>
      </c>
      <c r="R1071" s="53" t="s">
        <v>2</v>
      </c>
      <c r="S1071" s="56" t="s">
        <v>2</v>
      </c>
      <c r="T1071" s="53" t="s">
        <v>2</v>
      </c>
      <c r="U1071" s="108"/>
      <c r="V1071" s="22"/>
    </row>
    <row r="1072" spans="1:22" s="21" customFormat="1" ht="26.25" customHeight="1" x14ac:dyDescent="0.25">
      <c r="A1072" s="56" t="s">
        <v>2</v>
      </c>
      <c r="B1072" s="108" t="s">
        <v>2</v>
      </c>
      <c r="C1072" s="53" t="s">
        <v>2</v>
      </c>
      <c r="D1072" s="53"/>
      <c r="E1072" s="54"/>
      <c r="F1072" s="55"/>
      <c r="G1072" s="55"/>
      <c r="H1072" s="91"/>
      <c r="I1072" s="55"/>
      <c r="J1072" s="55"/>
      <c r="K1072" s="91"/>
      <c r="L1072" s="55"/>
      <c r="M1072" s="55"/>
      <c r="N1072" s="91"/>
      <c r="O1072" s="91"/>
      <c r="P1072" s="91"/>
      <c r="Q1072" s="108" t="s">
        <v>2</v>
      </c>
      <c r="R1072" s="53" t="s">
        <v>2</v>
      </c>
      <c r="S1072" s="56" t="s">
        <v>2</v>
      </c>
      <c r="T1072" s="53" t="s">
        <v>2</v>
      </c>
      <c r="U1072" s="108"/>
      <c r="V1072" s="22"/>
    </row>
    <row r="1073" spans="1:22" s="21" customFormat="1" ht="26.25" customHeight="1" x14ac:dyDescent="0.25">
      <c r="A1073" s="56" t="s">
        <v>2</v>
      </c>
      <c r="B1073" s="108" t="s">
        <v>2</v>
      </c>
      <c r="C1073" s="53" t="s">
        <v>2</v>
      </c>
      <c r="D1073" s="53"/>
      <c r="E1073" s="54"/>
      <c r="F1073" s="55"/>
      <c r="G1073" s="55"/>
      <c r="H1073" s="91"/>
      <c r="I1073" s="55"/>
      <c r="J1073" s="55"/>
      <c r="K1073" s="91"/>
      <c r="L1073" s="55"/>
      <c r="M1073" s="55"/>
      <c r="N1073" s="91"/>
      <c r="O1073" s="91"/>
      <c r="P1073" s="91"/>
      <c r="Q1073" s="108" t="s">
        <v>2</v>
      </c>
      <c r="R1073" s="53" t="s">
        <v>2</v>
      </c>
      <c r="S1073" s="56" t="s">
        <v>2</v>
      </c>
      <c r="T1073" s="53" t="s">
        <v>2</v>
      </c>
      <c r="U1073" s="108"/>
      <c r="V1073" s="22"/>
    </row>
    <row r="1074" spans="1:22" s="21" customFormat="1" ht="26.25" customHeight="1" x14ac:dyDescent="0.25">
      <c r="A1074" s="56" t="s">
        <v>2</v>
      </c>
      <c r="B1074" s="108" t="s">
        <v>2</v>
      </c>
      <c r="C1074" s="53" t="s">
        <v>2</v>
      </c>
      <c r="D1074" s="53"/>
      <c r="E1074" s="54"/>
      <c r="F1074" s="55"/>
      <c r="G1074" s="55"/>
      <c r="H1074" s="91"/>
      <c r="I1074" s="55"/>
      <c r="J1074" s="55"/>
      <c r="K1074" s="91"/>
      <c r="L1074" s="55"/>
      <c r="M1074" s="55"/>
      <c r="N1074" s="91"/>
      <c r="O1074" s="91"/>
      <c r="P1074" s="91"/>
      <c r="Q1074" s="108" t="s">
        <v>2</v>
      </c>
      <c r="R1074" s="53" t="s">
        <v>2</v>
      </c>
      <c r="S1074" s="56" t="s">
        <v>2</v>
      </c>
      <c r="T1074" s="53" t="s">
        <v>2</v>
      </c>
      <c r="U1074" s="108"/>
      <c r="V1074" s="22"/>
    </row>
    <row r="1075" spans="1:22" s="21" customFormat="1" ht="26.25" customHeight="1" x14ac:dyDescent="0.25">
      <c r="A1075" s="56" t="s">
        <v>2</v>
      </c>
      <c r="B1075" s="108" t="s">
        <v>2</v>
      </c>
      <c r="C1075" s="53" t="s">
        <v>2</v>
      </c>
      <c r="D1075" s="53"/>
      <c r="E1075" s="54"/>
      <c r="F1075" s="55"/>
      <c r="G1075" s="55"/>
      <c r="H1075" s="91"/>
      <c r="I1075" s="55"/>
      <c r="J1075" s="55"/>
      <c r="K1075" s="91"/>
      <c r="L1075" s="55"/>
      <c r="M1075" s="55"/>
      <c r="N1075" s="91"/>
      <c r="O1075" s="91"/>
      <c r="P1075" s="91"/>
      <c r="Q1075" s="108" t="s">
        <v>2</v>
      </c>
      <c r="R1075" s="53" t="s">
        <v>2</v>
      </c>
      <c r="S1075" s="56" t="s">
        <v>2</v>
      </c>
      <c r="T1075" s="53" t="s">
        <v>2</v>
      </c>
      <c r="U1075" s="108"/>
      <c r="V1075" s="22"/>
    </row>
    <row r="1076" spans="1:22" s="21" customFormat="1" ht="6.95" customHeight="1" x14ac:dyDescent="0.25">
      <c r="A1076" s="12"/>
      <c r="B1076" s="103"/>
      <c r="C1076" s="15"/>
      <c r="D1076" s="15"/>
      <c r="E1076" s="15"/>
      <c r="F1076" s="15"/>
      <c r="G1076" s="15"/>
      <c r="H1076" s="15"/>
      <c r="I1076" s="15"/>
      <c r="J1076" s="15"/>
      <c r="K1076" s="15"/>
      <c r="L1076" s="15"/>
      <c r="M1076" s="15"/>
      <c r="N1076" s="15"/>
      <c r="O1076" s="15"/>
      <c r="P1076" s="15"/>
      <c r="Q1076" s="15"/>
      <c r="R1076" s="15"/>
      <c r="S1076" s="15"/>
      <c r="T1076" s="15"/>
      <c r="U1076" s="15"/>
      <c r="V1076" s="22"/>
    </row>
    <row r="1077" spans="1:22" s="21" customFormat="1" ht="53.1" customHeight="1" x14ac:dyDescent="0.25">
      <c r="A1077" s="11" t="s">
        <v>17</v>
      </c>
      <c r="B1077" s="175"/>
      <c r="C1077" s="176"/>
      <c r="D1077" s="176"/>
      <c r="E1077" s="176"/>
      <c r="F1077" s="176"/>
      <c r="G1077" s="176"/>
      <c r="H1077" s="177"/>
      <c r="I1077" s="15"/>
      <c r="J1077" s="15"/>
      <c r="K1077" s="15"/>
      <c r="L1077" s="15"/>
      <c r="M1077" s="15"/>
      <c r="N1077" s="15"/>
      <c r="O1077" s="15"/>
      <c r="P1077" s="15"/>
      <c r="Q1077" s="15"/>
      <c r="R1077" s="15"/>
      <c r="S1077" s="15"/>
      <c r="T1077" s="15"/>
      <c r="U1077" s="15"/>
      <c r="V1077" s="22"/>
    </row>
    <row r="1078" spans="1:22" s="24" customFormat="1" ht="6.95" customHeight="1" thickBot="1" x14ac:dyDescent="0.3">
      <c r="A1078" s="13"/>
      <c r="B1078" s="14"/>
      <c r="C1078" s="25"/>
      <c r="D1078" s="25"/>
      <c r="E1078" s="25"/>
      <c r="F1078" s="25"/>
      <c r="G1078" s="25"/>
      <c r="H1078" s="25"/>
      <c r="I1078" s="25"/>
      <c r="J1078" s="25"/>
      <c r="K1078" s="25"/>
      <c r="L1078" s="25"/>
      <c r="M1078" s="25"/>
      <c r="N1078" s="25"/>
      <c r="O1078" s="25"/>
      <c r="P1078" s="25"/>
      <c r="Q1078" s="25"/>
      <c r="R1078" s="25"/>
      <c r="S1078" s="25"/>
      <c r="T1078" s="25"/>
      <c r="U1078" s="25"/>
      <c r="V1078" s="26"/>
    </row>
    <row r="1079" spans="1:22" s="21" customFormat="1" ht="12.75" x14ac:dyDescent="0.25">
      <c r="A1079" s="17" t="s">
        <v>56</v>
      </c>
      <c r="B1079" s="74" t="s">
        <v>129</v>
      </c>
      <c r="C1079" s="171"/>
      <c r="D1079" s="172"/>
      <c r="E1079" s="19"/>
      <c r="F1079" s="19"/>
      <c r="G1079" s="18"/>
      <c r="H1079" s="18"/>
      <c r="I1079" s="18"/>
      <c r="J1079" s="18"/>
      <c r="K1079" s="18"/>
      <c r="L1079" s="18"/>
      <c r="M1079" s="18"/>
      <c r="N1079" s="18"/>
      <c r="O1079" s="18"/>
      <c r="P1079" s="18"/>
      <c r="Q1079" s="18"/>
      <c r="R1079" s="18"/>
      <c r="S1079" s="18"/>
      <c r="T1079" s="18"/>
      <c r="U1079" s="18"/>
      <c r="V1079" s="20"/>
    </row>
    <row r="1080" spans="1:22" s="21" customFormat="1" ht="6.95" customHeight="1" x14ac:dyDescent="0.25">
      <c r="A1080" s="10"/>
      <c r="B1080" s="6"/>
      <c r="C1080" s="6"/>
      <c r="D1080" s="6"/>
      <c r="E1080" s="6"/>
      <c r="F1080" s="6"/>
      <c r="G1080" s="15"/>
      <c r="H1080" s="15"/>
      <c r="I1080" s="15"/>
      <c r="J1080" s="15"/>
      <c r="K1080" s="15"/>
      <c r="L1080" s="15"/>
      <c r="M1080" s="15"/>
      <c r="N1080" s="15"/>
      <c r="O1080" s="15"/>
      <c r="P1080" s="15"/>
      <c r="Q1080" s="15"/>
      <c r="R1080" s="15"/>
      <c r="S1080" s="15"/>
      <c r="T1080" s="15"/>
      <c r="U1080" s="15"/>
      <c r="V1080" s="22"/>
    </row>
    <row r="1081" spans="1:22" s="21" customFormat="1" ht="30" customHeight="1" x14ac:dyDescent="0.25">
      <c r="A1081" s="11" t="s">
        <v>18</v>
      </c>
      <c r="B1081" s="108"/>
      <c r="C1081" s="106" t="s">
        <v>16</v>
      </c>
      <c r="D1081" s="173"/>
      <c r="E1081" s="174"/>
      <c r="F1081" s="105" t="s">
        <v>471</v>
      </c>
      <c r="G1081" s="92"/>
      <c r="H1081" s="15"/>
      <c r="I1081" s="15"/>
      <c r="J1081" s="15"/>
      <c r="K1081" s="15"/>
      <c r="L1081" s="15"/>
      <c r="M1081" s="15"/>
      <c r="N1081" s="15"/>
      <c r="O1081" s="15"/>
      <c r="P1081" s="15"/>
      <c r="Q1081" s="15"/>
      <c r="R1081" s="15"/>
      <c r="S1081" s="15"/>
      <c r="T1081" s="15"/>
      <c r="U1081" s="15"/>
      <c r="V1081" s="22"/>
    </row>
    <row r="1082" spans="1:22" s="21" customFormat="1" ht="9" customHeight="1" x14ac:dyDescent="0.25">
      <c r="A1082" s="11"/>
      <c r="B1082" s="105"/>
      <c r="C1082" s="23"/>
      <c r="D1082" s="23"/>
      <c r="E1082" s="15"/>
      <c r="F1082" s="15"/>
      <c r="G1082" s="15"/>
      <c r="H1082" s="15"/>
      <c r="I1082" s="15"/>
      <c r="J1082" s="15"/>
      <c r="K1082" s="15"/>
      <c r="L1082" s="15"/>
      <c r="M1082" s="15"/>
      <c r="N1082" s="15"/>
      <c r="O1082" s="15"/>
      <c r="P1082" s="15"/>
      <c r="Q1082" s="15"/>
      <c r="R1082" s="15"/>
      <c r="S1082" s="15"/>
      <c r="T1082" s="15"/>
      <c r="U1082" s="15"/>
      <c r="V1082" s="22"/>
    </row>
    <row r="1083" spans="1:22" s="21" customFormat="1" ht="25.5" customHeight="1" x14ac:dyDescent="0.25">
      <c r="A1083" s="11" t="s">
        <v>127</v>
      </c>
      <c r="B1083" s="92"/>
      <c r="C1083" s="105" t="s">
        <v>122</v>
      </c>
      <c r="D1083" s="92"/>
      <c r="E1083" s="160" t="s">
        <v>123</v>
      </c>
      <c r="F1083" s="161"/>
      <c r="G1083" s="92"/>
      <c r="H1083" s="160" t="s">
        <v>124</v>
      </c>
      <c r="I1083" s="162"/>
      <c r="J1083" s="185" t="s">
        <v>2</v>
      </c>
      <c r="K1083" s="186"/>
      <c r="L1083" s="15"/>
      <c r="M1083" s="15"/>
      <c r="N1083" s="15"/>
      <c r="O1083" s="15"/>
      <c r="P1083" s="15"/>
      <c r="Q1083" s="15"/>
      <c r="R1083" s="15"/>
      <c r="S1083" s="15"/>
      <c r="T1083" s="15"/>
      <c r="U1083" s="15"/>
      <c r="V1083" s="22"/>
    </row>
    <row r="1084" spans="1:22" s="21" customFormat="1" ht="12.75" customHeight="1" x14ac:dyDescent="0.25">
      <c r="A1084" s="142" t="s">
        <v>128</v>
      </c>
      <c r="B1084" s="143"/>
      <c r="C1084" s="143"/>
      <c r="D1084" s="143"/>
      <c r="E1084" s="143"/>
      <c r="F1084" s="15"/>
      <c r="G1084" s="16"/>
      <c r="H1084" s="15"/>
      <c r="I1084" s="15"/>
      <c r="J1084" s="15"/>
      <c r="K1084" s="15"/>
      <c r="L1084" s="15"/>
      <c r="M1084" s="15"/>
      <c r="N1084" s="15"/>
      <c r="O1084" s="15"/>
      <c r="P1084" s="15"/>
      <c r="Q1084" s="15"/>
      <c r="R1084" s="15"/>
      <c r="S1084" s="15"/>
      <c r="T1084" s="15"/>
      <c r="U1084" s="15"/>
      <c r="V1084" s="22"/>
    </row>
    <row r="1085" spans="1:22" s="30" customFormat="1" ht="12.75" x14ac:dyDescent="0.2">
      <c r="A1085" s="144"/>
      <c r="B1085" s="145"/>
      <c r="C1085" s="145"/>
      <c r="D1085" s="145"/>
      <c r="E1085" s="145"/>
      <c r="F1085" s="146" t="s">
        <v>11</v>
      </c>
      <c r="G1085" s="147"/>
      <c r="H1085" s="147"/>
      <c r="I1085" s="146" t="s">
        <v>12</v>
      </c>
      <c r="J1085" s="147"/>
      <c r="K1085" s="147"/>
      <c r="L1085" s="146" t="s">
        <v>13</v>
      </c>
      <c r="M1085" s="147"/>
      <c r="N1085" s="147"/>
      <c r="O1085" s="28"/>
      <c r="P1085" s="28"/>
      <c r="Q1085" s="28"/>
      <c r="R1085" s="28"/>
      <c r="S1085" s="28"/>
      <c r="T1085" s="28"/>
      <c r="U1085" s="28"/>
      <c r="V1085" s="29"/>
    </row>
    <row r="1086" spans="1:22" s="34" customFormat="1" ht="52.5" customHeight="1" x14ac:dyDescent="0.2">
      <c r="A1086" s="48" t="s">
        <v>1</v>
      </c>
      <c r="B1086" s="31" t="s">
        <v>3</v>
      </c>
      <c r="C1086" s="31" t="s">
        <v>473</v>
      </c>
      <c r="D1086" s="31" t="s">
        <v>474</v>
      </c>
      <c r="E1086" s="31" t="s">
        <v>472</v>
      </c>
      <c r="F1086" s="107" t="s">
        <v>99</v>
      </c>
      <c r="G1086" s="107" t="s">
        <v>100</v>
      </c>
      <c r="H1086" s="107" t="s">
        <v>101</v>
      </c>
      <c r="I1086" s="107" t="s">
        <v>102</v>
      </c>
      <c r="J1086" s="107" t="s">
        <v>103</v>
      </c>
      <c r="K1086" s="107" t="s">
        <v>104</v>
      </c>
      <c r="L1086" s="107" t="s">
        <v>105</v>
      </c>
      <c r="M1086" s="107" t="s">
        <v>106</v>
      </c>
      <c r="N1086" s="107" t="s">
        <v>107</v>
      </c>
      <c r="O1086" s="31" t="s">
        <v>10</v>
      </c>
      <c r="P1086" s="31" t="s">
        <v>82</v>
      </c>
      <c r="Q1086" s="31" t="s">
        <v>83</v>
      </c>
      <c r="R1086" s="31" t="s">
        <v>475</v>
      </c>
      <c r="S1086" s="31" t="s">
        <v>476</v>
      </c>
      <c r="T1086" s="31" t="s">
        <v>649</v>
      </c>
      <c r="U1086" s="31" t="s">
        <v>477</v>
      </c>
      <c r="V1086" s="33"/>
    </row>
    <row r="1087" spans="1:22" s="21" customFormat="1" ht="26.25" customHeight="1" x14ac:dyDescent="0.25">
      <c r="A1087" s="56" t="s">
        <v>2</v>
      </c>
      <c r="B1087" s="117" t="s">
        <v>2</v>
      </c>
      <c r="C1087" s="53" t="s">
        <v>2</v>
      </c>
      <c r="D1087" s="53"/>
      <c r="E1087" s="54"/>
      <c r="F1087" s="55"/>
      <c r="G1087" s="55"/>
      <c r="H1087" s="91"/>
      <c r="I1087" s="55"/>
      <c r="J1087" s="55"/>
      <c r="K1087" s="91"/>
      <c r="L1087" s="55"/>
      <c r="M1087" s="55"/>
      <c r="N1087" s="91"/>
      <c r="O1087" s="91"/>
      <c r="P1087" s="91"/>
      <c r="Q1087" s="117" t="s">
        <v>2</v>
      </c>
      <c r="R1087" s="53" t="s">
        <v>2</v>
      </c>
      <c r="S1087" s="56" t="s">
        <v>2</v>
      </c>
      <c r="T1087" s="53" t="s">
        <v>2</v>
      </c>
      <c r="U1087" s="117"/>
      <c r="V1087" s="22"/>
    </row>
    <row r="1088" spans="1:22" s="21" customFormat="1" ht="26.25" customHeight="1" x14ac:dyDescent="0.25">
      <c r="A1088" s="56" t="s">
        <v>2</v>
      </c>
      <c r="B1088" s="108" t="s">
        <v>2</v>
      </c>
      <c r="C1088" s="53" t="s">
        <v>2</v>
      </c>
      <c r="D1088" s="53"/>
      <c r="E1088" s="54"/>
      <c r="F1088" s="55"/>
      <c r="G1088" s="55"/>
      <c r="H1088" s="91"/>
      <c r="I1088" s="55"/>
      <c r="J1088" s="55"/>
      <c r="K1088" s="91"/>
      <c r="L1088" s="55"/>
      <c r="M1088" s="55"/>
      <c r="N1088" s="91"/>
      <c r="O1088" s="91"/>
      <c r="P1088" s="91"/>
      <c r="Q1088" s="108" t="s">
        <v>2</v>
      </c>
      <c r="R1088" s="53" t="s">
        <v>2</v>
      </c>
      <c r="S1088" s="56" t="s">
        <v>2</v>
      </c>
      <c r="T1088" s="53" t="s">
        <v>2</v>
      </c>
      <c r="U1088" s="108"/>
      <c r="V1088" s="22"/>
    </row>
    <row r="1089" spans="1:22" s="21" customFormat="1" ht="26.25" customHeight="1" x14ac:dyDescent="0.25">
      <c r="A1089" s="56" t="s">
        <v>2</v>
      </c>
      <c r="B1089" s="108" t="s">
        <v>2</v>
      </c>
      <c r="C1089" s="53" t="s">
        <v>2</v>
      </c>
      <c r="D1089" s="53"/>
      <c r="E1089" s="54"/>
      <c r="F1089" s="55"/>
      <c r="G1089" s="55"/>
      <c r="H1089" s="91"/>
      <c r="I1089" s="55"/>
      <c r="J1089" s="55"/>
      <c r="K1089" s="91"/>
      <c r="L1089" s="55"/>
      <c r="M1089" s="55"/>
      <c r="N1089" s="91"/>
      <c r="O1089" s="91"/>
      <c r="P1089" s="91"/>
      <c r="Q1089" s="108" t="s">
        <v>2</v>
      </c>
      <c r="R1089" s="53" t="s">
        <v>2</v>
      </c>
      <c r="S1089" s="56" t="s">
        <v>2</v>
      </c>
      <c r="T1089" s="53" t="s">
        <v>2</v>
      </c>
      <c r="U1089" s="108"/>
      <c r="V1089" s="22"/>
    </row>
    <row r="1090" spans="1:22" s="21" customFormat="1" ht="26.25" customHeight="1" x14ac:dyDescent="0.25">
      <c r="A1090" s="56" t="s">
        <v>2</v>
      </c>
      <c r="B1090" s="108" t="s">
        <v>2</v>
      </c>
      <c r="C1090" s="53" t="s">
        <v>2</v>
      </c>
      <c r="D1090" s="53"/>
      <c r="E1090" s="54"/>
      <c r="F1090" s="55"/>
      <c r="G1090" s="55"/>
      <c r="H1090" s="91"/>
      <c r="I1090" s="55"/>
      <c r="J1090" s="55"/>
      <c r="K1090" s="91"/>
      <c r="L1090" s="55"/>
      <c r="M1090" s="55"/>
      <c r="N1090" s="91"/>
      <c r="O1090" s="91"/>
      <c r="P1090" s="91"/>
      <c r="Q1090" s="108" t="s">
        <v>2</v>
      </c>
      <c r="R1090" s="53" t="s">
        <v>2</v>
      </c>
      <c r="S1090" s="56" t="s">
        <v>2</v>
      </c>
      <c r="T1090" s="53" t="s">
        <v>2</v>
      </c>
      <c r="U1090" s="108"/>
      <c r="V1090" s="22"/>
    </row>
    <row r="1091" spans="1:22" s="21" customFormat="1" ht="26.25" customHeight="1" x14ac:dyDescent="0.25">
      <c r="A1091" s="56" t="s">
        <v>2</v>
      </c>
      <c r="B1091" s="108" t="s">
        <v>2</v>
      </c>
      <c r="C1091" s="53" t="s">
        <v>2</v>
      </c>
      <c r="D1091" s="53"/>
      <c r="E1091" s="54"/>
      <c r="F1091" s="55"/>
      <c r="G1091" s="55"/>
      <c r="H1091" s="91"/>
      <c r="I1091" s="55"/>
      <c r="J1091" s="55"/>
      <c r="K1091" s="91"/>
      <c r="L1091" s="55"/>
      <c r="M1091" s="55"/>
      <c r="N1091" s="91"/>
      <c r="O1091" s="91"/>
      <c r="P1091" s="91"/>
      <c r="Q1091" s="108" t="s">
        <v>2</v>
      </c>
      <c r="R1091" s="53" t="s">
        <v>2</v>
      </c>
      <c r="S1091" s="56" t="s">
        <v>2</v>
      </c>
      <c r="T1091" s="53" t="s">
        <v>2</v>
      </c>
      <c r="U1091" s="108"/>
      <c r="V1091" s="22"/>
    </row>
    <row r="1092" spans="1:22" s="21" customFormat="1" ht="26.25" customHeight="1" x14ac:dyDescent="0.25">
      <c r="A1092" s="56" t="s">
        <v>2</v>
      </c>
      <c r="B1092" s="108" t="s">
        <v>2</v>
      </c>
      <c r="C1092" s="53" t="s">
        <v>2</v>
      </c>
      <c r="D1092" s="53"/>
      <c r="E1092" s="54"/>
      <c r="F1092" s="55"/>
      <c r="G1092" s="55"/>
      <c r="H1092" s="91"/>
      <c r="I1092" s="55"/>
      <c r="J1092" s="55"/>
      <c r="K1092" s="91"/>
      <c r="L1092" s="55"/>
      <c r="M1092" s="55"/>
      <c r="N1092" s="91"/>
      <c r="O1092" s="91"/>
      <c r="P1092" s="91"/>
      <c r="Q1092" s="108" t="s">
        <v>2</v>
      </c>
      <c r="R1092" s="53" t="s">
        <v>2</v>
      </c>
      <c r="S1092" s="56" t="s">
        <v>2</v>
      </c>
      <c r="T1092" s="53" t="s">
        <v>2</v>
      </c>
      <c r="U1092" s="108"/>
      <c r="V1092" s="22"/>
    </row>
    <row r="1093" spans="1:22" s="21" customFormat="1" ht="26.25" customHeight="1" x14ac:dyDescent="0.25">
      <c r="A1093" s="56" t="s">
        <v>2</v>
      </c>
      <c r="B1093" s="108" t="s">
        <v>2</v>
      </c>
      <c r="C1093" s="53" t="s">
        <v>2</v>
      </c>
      <c r="D1093" s="53"/>
      <c r="E1093" s="54"/>
      <c r="F1093" s="55"/>
      <c r="G1093" s="55"/>
      <c r="H1093" s="91"/>
      <c r="I1093" s="55"/>
      <c r="J1093" s="55"/>
      <c r="K1093" s="91"/>
      <c r="L1093" s="55"/>
      <c r="M1093" s="55"/>
      <c r="N1093" s="91"/>
      <c r="O1093" s="91"/>
      <c r="P1093" s="91"/>
      <c r="Q1093" s="108" t="s">
        <v>2</v>
      </c>
      <c r="R1093" s="53" t="s">
        <v>2</v>
      </c>
      <c r="S1093" s="56" t="s">
        <v>2</v>
      </c>
      <c r="T1093" s="53" t="s">
        <v>2</v>
      </c>
      <c r="U1093" s="108"/>
      <c r="V1093" s="22"/>
    </row>
    <row r="1094" spans="1:22" s="21" customFormat="1" ht="26.25" customHeight="1" x14ac:dyDescent="0.25">
      <c r="A1094" s="56" t="s">
        <v>2</v>
      </c>
      <c r="B1094" s="108" t="s">
        <v>2</v>
      </c>
      <c r="C1094" s="53" t="s">
        <v>2</v>
      </c>
      <c r="D1094" s="53"/>
      <c r="E1094" s="54"/>
      <c r="F1094" s="55"/>
      <c r="G1094" s="55"/>
      <c r="H1094" s="91"/>
      <c r="I1094" s="55"/>
      <c r="J1094" s="55"/>
      <c r="K1094" s="91"/>
      <c r="L1094" s="55"/>
      <c r="M1094" s="55"/>
      <c r="N1094" s="91"/>
      <c r="O1094" s="91"/>
      <c r="P1094" s="91"/>
      <c r="Q1094" s="108" t="s">
        <v>2</v>
      </c>
      <c r="R1094" s="53" t="s">
        <v>2</v>
      </c>
      <c r="S1094" s="56" t="s">
        <v>2</v>
      </c>
      <c r="T1094" s="53" t="s">
        <v>2</v>
      </c>
      <c r="U1094" s="108"/>
      <c r="V1094" s="22"/>
    </row>
    <row r="1095" spans="1:22" s="21" customFormat="1" ht="26.25" customHeight="1" x14ac:dyDescent="0.25">
      <c r="A1095" s="56" t="s">
        <v>2</v>
      </c>
      <c r="B1095" s="108" t="s">
        <v>2</v>
      </c>
      <c r="C1095" s="53" t="s">
        <v>2</v>
      </c>
      <c r="D1095" s="53"/>
      <c r="E1095" s="54"/>
      <c r="F1095" s="55"/>
      <c r="G1095" s="55"/>
      <c r="H1095" s="91"/>
      <c r="I1095" s="55"/>
      <c r="J1095" s="55"/>
      <c r="K1095" s="91"/>
      <c r="L1095" s="55"/>
      <c r="M1095" s="55"/>
      <c r="N1095" s="91"/>
      <c r="O1095" s="91"/>
      <c r="P1095" s="91"/>
      <c r="Q1095" s="108" t="s">
        <v>2</v>
      </c>
      <c r="R1095" s="53" t="s">
        <v>2</v>
      </c>
      <c r="S1095" s="56" t="s">
        <v>2</v>
      </c>
      <c r="T1095" s="53" t="s">
        <v>2</v>
      </c>
      <c r="U1095" s="108"/>
      <c r="V1095" s="22"/>
    </row>
    <row r="1096" spans="1:22" s="21" customFormat="1" ht="26.25" customHeight="1" x14ac:dyDescent="0.25">
      <c r="A1096" s="56" t="s">
        <v>2</v>
      </c>
      <c r="B1096" s="108" t="s">
        <v>2</v>
      </c>
      <c r="C1096" s="53" t="s">
        <v>2</v>
      </c>
      <c r="D1096" s="53"/>
      <c r="E1096" s="54"/>
      <c r="F1096" s="55"/>
      <c r="G1096" s="55"/>
      <c r="H1096" s="91"/>
      <c r="I1096" s="55"/>
      <c r="J1096" s="55"/>
      <c r="K1096" s="91"/>
      <c r="L1096" s="55"/>
      <c r="M1096" s="55"/>
      <c r="N1096" s="91"/>
      <c r="O1096" s="91"/>
      <c r="P1096" s="91"/>
      <c r="Q1096" s="108" t="s">
        <v>2</v>
      </c>
      <c r="R1096" s="53" t="s">
        <v>2</v>
      </c>
      <c r="S1096" s="56" t="s">
        <v>2</v>
      </c>
      <c r="T1096" s="53" t="s">
        <v>2</v>
      </c>
      <c r="U1096" s="108"/>
      <c r="V1096" s="22"/>
    </row>
    <row r="1097" spans="1:22" s="21" customFormat="1" ht="26.25" customHeight="1" x14ac:dyDescent="0.25">
      <c r="A1097" s="56" t="s">
        <v>2</v>
      </c>
      <c r="B1097" s="108" t="s">
        <v>2</v>
      </c>
      <c r="C1097" s="53" t="s">
        <v>2</v>
      </c>
      <c r="D1097" s="53"/>
      <c r="E1097" s="54"/>
      <c r="F1097" s="55"/>
      <c r="G1097" s="55"/>
      <c r="H1097" s="91"/>
      <c r="I1097" s="55"/>
      <c r="J1097" s="55"/>
      <c r="K1097" s="91"/>
      <c r="L1097" s="55"/>
      <c r="M1097" s="55"/>
      <c r="N1097" s="91"/>
      <c r="O1097" s="91"/>
      <c r="P1097" s="91"/>
      <c r="Q1097" s="108" t="s">
        <v>2</v>
      </c>
      <c r="R1097" s="53" t="s">
        <v>2</v>
      </c>
      <c r="S1097" s="56" t="s">
        <v>2</v>
      </c>
      <c r="T1097" s="53" t="s">
        <v>2</v>
      </c>
      <c r="U1097" s="108"/>
      <c r="V1097" s="22"/>
    </row>
    <row r="1098" spans="1:22" s="21" customFormat="1" ht="26.25" customHeight="1" x14ac:dyDescent="0.25">
      <c r="A1098" s="56" t="s">
        <v>2</v>
      </c>
      <c r="B1098" s="108" t="s">
        <v>2</v>
      </c>
      <c r="C1098" s="53" t="s">
        <v>2</v>
      </c>
      <c r="D1098" s="53"/>
      <c r="E1098" s="54"/>
      <c r="F1098" s="55"/>
      <c r="G1098" s="55"/>
      <c r="H1098" s="91"/>
      <c r="I1098" s="55"/>
      <c r="J1098" s="55"/>
      <c r="K1098" s="91"/>
      <c r="L1098" s="55"/>
      <c r="M1098" s="55"/>
      <c r="N1098" s="91"/>
      <c r="O1098" s="91"/>
      <c r="P1098" s="91"/>
      <c r="Q1098" s="108" t="s">
        <v>2</v>
      </c>
      <c r="R1098" s="53" t="s">
        <v>2</v>
      </c>
      <c r="S1098" s="56" t="s">
        <v>2</v>
      </c>
      <c r="T1098" s="53" t="s">
        <v>2</v>
      </c>
      <c r="U1098" s="108"/>
      <c r="V1098" s="22"/>
    </row>
    <row r="1099" spans="1:22" s="21" customFormat="1" ht="26.25" customHeight="1" x14ac:dyDescent="0.25">
      <c r="A1099" s="56" t="s">
        <v>2</v>
      </c>
      <c r="B1099" s="108" t="s">
        <v>2</v>
      </c>
      <c r="C1099" s="53" t="s">
        <v>2</v>
      </c>
      <c r="D1099" s="53"/>
      <c r="E1099" s="54"/>
      <c r="F1099" s="55"/>
      <c r="G1099" s="55"/>
      <c r="H1099" s="91"/>
      <c r="I1099" s="55"/>
      <c r="J1099" s="55"/>
      <c r="K1099" s="91"/>
      <c r="L1099" s="55"/>
      <c r="M1099" s="55"/>
      <c r="N1099" s="91"/>
      <c r="O1099" s="91"/>
      <c r="P1099" s="91"/>
      <c r="Q1099" s="108" t="s">
        <v>2</v>
      </c>
      <c r="R1099" s="53" t="s">
        <v>2</v>
      </c>
      <c r="S1099" s="56" t="s">
        <v>2</v>
      </c>
      <c r="T1099" s="53" t="s">
        <v>2</v>
      </c>
      <c r="U1099" s="108"/>
      <c r="V1099" s="22"/>
    </row>
    <row r="1100" spans="1:22" s="21" customFormat="1" ht="26.25" customHeight="1" x14ac:dyDescent="0.25">
      <c r="A1100" s="56" t="s">
        <v>2</v>
      </c>
      <c r="B1100" s="108" t="s">
        <v>2</v>
      </c>
      <c r="C1100" s="53" t="s">
        <v>2</v>
      </c>
      <c r="D1100" s="53"/>
      <c r="E1100" s="54"/>
      <c r="F1100" s="55"/>
      <c r="G1100" s="55"/>
      <c r="H1100" s="91"/>
      <c r="I1100" s="55"/>
      <c r="J1100" s="55"/>
      <c r="K1100" s="91"/>
      <c r="L1100" s="55"/>
      <c r="M1100" s="55"/>
      <c r="N1100" s="91"/>
      <c r="O1100" s="91"/>
      <c r="P1100" s="91"/>
      <c r="Q1100" s="108" t="s">
        <v>2</v>
      </c>
      <c r="R1100" s="53" t="s">
        <v>2</v>
      </c>
      <c r="S1100" s="56" t="s">
        <v>2</v>
      </c>
      <c r="T1100" s="53" t="s">
        <v>2</v>
      </c>
      <c r="U1100" s="108"/>
      <c r="V1100" s="22"/>
    </row>
    <row r="1101" spans="1:22" s="21" customFormat="1" ht="26.25" customHeight="1" x14ac:dyDescent="0.25">
      <c r="A1101" s="56" t="s">
        <v>2</v>
      </c>
      <c r="B1101" s="108" t="s">
        <v>2</v>
      </c>
      <c r="C1101" s="53" t="s">
        <v>2</v>
      </c>
      <c r="D1101" s="53"/>
      <c r="E1101" s="54"/>
      <c r="F1101" s="55"/>
      <c r="G1101" s="55"/>
      <c r="H1101" s="91"/>
      <c r="I1101" s="55"/>
      <c r="J1101" s="55"/>
      <c r="K1101" s="91"/>
      <c r="L1101" s="55"/>
      <c r="M1101" s="55"/>
      <c r="N1101" s="91"/>
      <c r="O1101" s="91"/>
      <c r="P1101" s="91"/>
      <c r="Q1101" s="108" t="s">
        <v>2</v>
      </c>
      <c r="R1101" s="53" t="s">
        <v>2</v>
      </c>
      <c r="S1101" s="56" t="s">
        <v>2</v>
      </c>
      <c r="T1101" s="53" t="s">
        <v>2</v>
      </c>
      <c r="U1101" s="108"/>
      <c r="V1101" s="22"/>
    </row>
    <row r="1102" spans="1:22" s="21" customFormat="1" ht="26.25" customHeight="1" x14ac:dyDescent="0.25">
      <c r="A1102" s="56" t="s">
        <v>2</v>
      </c>
      <c r="B1102" s="108" t="s">
        <v>2</v>
      </c>
      <c r="C1102" s="53" t="s">
        <v>2</v>
      </c>
      <c r="D1102" s="53"/>
      <c r="E1102" s="54"/>
      <c r="F1102" s="55"/>
      <c r="G1102" s="55"/>
      <c r="H1102" s="91"/>
      <c r="I1102" s="55"/>
      <c r="J1102" s="55"/>
      <c r="K1102" s="91"/>
      <c r="L1102" s="55"/>
      <c r="M1102" s="55"/>
      <c r="N1102" s="91"/>
      <c r="O1102" s="91"/>
      <c r="P1102" s="91"/>
      <c r="Q1102" s="108" t="s">
        <v>2</v>
      </c>
      <c r="R1102" s="53" t="s">
        <v>2</v>
      </c>
      <c r="S1102" s="56" t="s">
        <v>2</v>
      </c>
      <c r="T1102" s="53" t="s">
        <v>2</v>
      </c>
      <c r="U1102" s="108"/>
      <c r="V1102" s="22"/>
    </row>
    <row r="1103" spans="1:22" s="21" customFormat="1" ht="26.25" customHeight="1" x14ac:dyDescent="0.25">
      <c r="A1103" s="56" t="s">
        <v>2</v>
      </c>
      <c r="B1103" s="108" t="s">
        <v>2</v>
      </c>
      <c r="C1103" s="53" t="s">
        <v>2</v>
      </c>
      <c r="D1103" s="53"/>
      <c r="E1103" s="54"/>
      <c r="F1103" s="55"/>
      <c r="G1103" s="55"/>
      <c r="H1103" s="91"/>
      <c r="I1103" s="55"/>
      <c r="J1103" s="55"/>
      <c r="K1103" s="91"/>
      <c r="L1103" s="55"/>
      <c r="M1103" s="55"/>
      <c r="N1103" s="91"/>
      <c r="O1103" s="91"/>
      <c r="P1103" s="91"/>
      <c r="Q1103" s="108" t="s">
        <v>2</v>
      </c>
      <c r="R1103" s="53" t="s">
        <v>2</v>
      </c>
      <c r="S1103" s="56" t="s">
        <v>2</v>
      </c>
      <c r="T1103" s="53" t="s">
        <v>2</v>
      </c>
      <c r="U1103" s="108"/>
      <c r="V1103" s="22"/>
    </row>
    <row r="1104" spans="1:22" s="21" customFormat="1" ht="6.95" customHeight="1" x14ac:dyDescent="0.25">
      <c r="A1104" s="12"/>
      <c r="B1104" s="103"/>
      <c r="C1104" s="15"/>
      <c r="D1104" s="15"/>
      <c r="E1104" s="15"/>
      <c r="F1104" s="15"/>
      <c r="G1104" s="15"/>
      <c r="H1104" s="15"/>
      <c r="I1104" s="15"/>
      <c r="J1104" s="15"/>
      <c r="K1104" s="15"/>
      <c r="L1104" s="15"/>
      <c r="M1104" s="15"/>
      <c r="N1104" s="15"/>
      <c r="O1104" s="15"/>
      <c r="P1104" s="15"/>
      <c r="Q1104" s="15"/>
      <c r="R1104" s="15"/>
      <c r="S1104" s="15"/>
      <c r="T1104" s="15"/>
      <c r="U1104" s="15"/>
      <c r="V1104" s="22"/>
    </row>
    <row r="1105" spans="1:22" s="21" customFormat="1" ht="53.1" customHeight="1" x14ac:dyDescent="0.25">
      <c r="A1105" s="11" t="s">
        <v>17</v>
      </c>
      <c r="B1105" s="175"/>
      <c r="C1105" s="176"/>
      <c r="D1105" s="176"/>
      <c r="E1105" s="176"/>
      <c r="F1105" s="176"/>
      <c r="G1105" s="176"/>
      <c r="H1105" s="177"/>
      <c r="I1105" s="15"/>
      <c r="J1105" s="15"/>
      <c r="K1105" s="15"/>
      <c r="L1105" s="15"/>
      <c r="M1105" s="15"/>
      <c r="N1105" s="15"/>
      <c r="O1105" s="15"/>
      <c r="P1105" s="15"/>
      <c r="Q1105" s="15"/>
      <c r="R1105" s="15"/>
      <c r="S1105" s="15"/>
      <c r="T1105" s="15"/>
      <c r="U1105" s="15"/>
      <c r="V1105" s="22"/>
    </row>
    <row r="1106" spans="1:22" s="24" customFormat="1" ht="6.95" customHeight="1" thickBot="1" x14ac:dyDescent="0.3">
      <c r="A1106" s="13"/>
      <c r="B1106" s="14"/>
      <c r="C1106" s="25"/>
      <c r="D1106" s="25"/>
      <c r="E1106" s="25"/>
      <c r="F1106" s="25"/>
      <c r="G1106" s="25"/>
      <c r="H1106" s="25"/>
      <c r="I1106" s="25"/>
      <c r="J1106" s="25"/>
      <c r="K1106" s="25"/>
      <c r="L1106" s="25"/>
      <c r="M1106" s="25"/>
      <c r="N1106" s="25"/>
      <c r="O1106" s="25"/>
      <c r="P1106" s="25"/>
      <c r="Q1106" s="25"/>
      <c r="R1106" s="25"/>
      <c r="S1106" s="25"/>
      <c r="T1106" s="25"/>
      <c r="U1106" s="25"/>
      <c r="V1106" s="26"/>
    </row>
    <row r="1107" spans="1:22" s="21" customFormat="1" ht="12.75" x14ac:dyDescent="0.25">
      <c r="A1107" s="17" t="s">
        <v>57</v>
      </c>
      <c r="B1107" s="74" t="s">
        <v>129</v>
      </c>
      <c r="C1107" s="171"/>
      <c r="D1107" s="172"/>
      <c r="E1107" s="19"/>
      <c r="F1107" s="19"/>
      <c r="G1107" s="18"/>
      <c r="H1107" s="18"/>
      <c r="I1107" s="18"/>
      <c r="J1107" s="18"/>
      <c r="K1107" s="18"/>
      <c r="L1107" s="18"/>
      <c r="M1107" s="18"/>
      <c r="N1107" s="18"/>
      <c r="O1107" s="18"/>
      <c r="P1107" s="18"/>
      <c r="Q1107" s="18"/>
      <c r="R1107" s="18"/>
      <c r="S1107" s="18"/>
      <c r="T1107" s="18"/>
      <c r="U1107" s="18"/>
      <c r="V1107" s="20"/>
    </row>
    <row r="1108" spans="1:22" s="21" customFormat="1" ht="6.95" customHeight="1" x14ac:dyDescent="0.25">
      <c r="A1108" s="10"/>
      <c r="B1108" s="6"/>
      <c r="C1108" s="6"/>
      <c r="D1108" s="6"/>
      <c r="E1108" s="6"/>
      <c r="F1108" s="6"/>
      <c r="G1108" s="15"/>
      <c r="H1108" s="15"/>
      <c r="I1108" s="15"/>
      <c r="J1108" s="15"/>
      <c r="K1108" s="15"/>
      <c r="L1108" s="15"/>
      <c r="M1108" s="15"/>
      <c r="N1108" s="15"/>
      <c r="O1108" s="15"/>
      <c r="P1108" s="15"/>
      <c r="Q1108" s="15"/>
      <c r="R1108" s="15"/>
      <c r="S1108" s="15"/>
      <c r="T1108" s="15"/>
      <c r="U1108" s="15"/>
      <c r="V1108" s="22"/>
    </row>
    <row r="1109" spans="1:22" s="21" customFormat="1" ht="30" customHeight="1" x14ac:dyDescent="0.25">
      <c r="A1109" s="11" t="s">
        <v>18</v>
      </c>
      <c r="B1109" s="108"/>
      <c r="C1109" s="106" t="s">
        <v>16</v>
      </c>
      <c r="D1109" s="173"/>
      <c r="E1109" s="174"/>
      <c r="F1109" s="105" t="s">
        <v>471</v>
      </c>
      <c r="G1109" s="92"/>
      <c r="H1109" s="15"/>
      <c r="I1109" s="15"/>
      <c r="J1109" s="15"/>
      <c r="K1109" s="15"/>
      <c r="L1109" s="15"/>
      <c r="M1109" s="15"/>
      <c r="N1109" s="15"/>
      <c r="O1109" s="15"/>
      <c r="P1109" s="15"/>
      <c r="Q1109" s="15"/>
      <c r="R1109" s="15"/>
      <c r="S1109" s="15"/>
      <c r="T1109" s="15"/>
      <c r="U1109" s="15"/>
      <c r="V1109" s="22"/>
    </row>
    <row r="1110" spans="1:22" s="21" customFormat="1" ht="9" customHeight="1" x14ac:dyDescent="0.25">
      <c r="A1110" s="11"/>
      <c r="B1110" s="105"/>
      <c r="C1110" s="23"/>
      <c r="D1110" s="23"/>
      <c r="E1110" s="15"/>
      <c r="F1110" s="15"/>
      <c r="G1110" s="15"/>
      <c r="H1110" s="15"/>
      <c r="I1110" s="15"/>
      <c r="J1110" s="15"/>
      <c r="K1110" s="15"/>
      <c r="L1110" s="15"/>
      <c r="M1110" s="15"/>
      <c r="N1110" s="15"/>
      <c r="O1110" s="15"/>
      <c r="P1110" s="15"/>
      <c r="Q1110" s="15"/>
      <c r="R1110" s="15"/>
      <c r="S1110" s="15"/>
      <c r="T1110" s="15"/>
      <c r="U1110" s="15"/>
      <c r="V1110" s="22"/>
    </row>
    <row r="1111" spans="1:22" s="21" customFormat="1" ht="25.5" customHeight="1" x14ac:dyDescent="0.25">
      <c r="A1111" s="11" t="s">
        <v>127</v>
      </c>
      <c r="B1111" s="92"/>
      <c r="C1111" s="105" t="s">
        <v>122</v>
      </c>
      <c r="D1111" s="92"/>
      <c r="E1111" s="160" t="s">
        <v>123</v>
      </c>
      <c r="F1111" s="161"/>
      <c r="G1111" s="92"/>
      <c r="H1111" s="160" t="s">
        <v>124</v>
      </c>
      <c r="I1111" s="162"/>
      <c r="J1111" s="185" t="s">
        <v>2</v>
      </c>
      <c r="K1111" s="186"/>
      <c r="L1111" s="15"/>
      <c r="M1111" s="15"/>
      <c r="N1111" s="15"/>
      <c r="O1111" s="15"/>
      <c r="P1111" s="15"/>
      <c r="Q1111" s="15"/>
      <c r="R1111" s="15"/>
      <c r="S1111" s="15"/>
      <c r="T1111" s="15"/>
      <c r="U1111" s="15"/>
      <c r="V1111" s="22"/>
    </row>
    <row r="1112" spans="1:22" s="21" customFormat="1" ht="12.75" customHeight="1" x14ac:dyDescent="0.25">
      <c r="A1112" s="142" t="s">
        <v>128</v>
      </c>
      <c r="B1112" s="143"/>
      <c r="C1112" s="143"/>
      <c r="D1112" s="143"/>
      <c r="E1112" s="143"/>
      <c r="F1112" s="15"/>
      <c r="G1112" s="16"/>
      <c r="H1112" s="15"/>
      <c r="I1112" s="15"/>
      <c r="J1112" s="15"/>
      <c r="K1112" s="15"/>
      <c r="L1112" s="15"/>
      <c r="M1112" s="15"/>
      <c r="N1112" s="15"/>
      <c r="O1112" s="15"/>
      <c r="P1112" s="15"/>
      <c r="Q1112" s="15"/>
      <c r="R1112" s="15"/>
      <c r="S1112" s="15"/>
      <c r="T1112" s="15"/>
      <c r="U1112" s="15"/>
      <c r="V1112" s="22"/>
    </row>
    <row r="1113" spans="1:22" s="30" customFormat="1" ht="12.75" x14ac:dyDescent="0.2">
      <c r="A1113" s="144"/>
      <c r="B1113" s="145"/>
      <c r="C1113" s="145"/>
      <c r="D1113" s="145"/>
      <c r="E1113" s="145"/>
      <c r="F1113" s="146" t="s">
        <v>11</v>
      </c>
      <c r="G1113" s="147"/>
      <c r="H1113" s="147"/>
      <c r="I1113" s="146" t="s">
        <v>12</v>
      </c>
      <c r="J1113" s="147"/>
      <c r="K1113" s="147"/>
      <c r="L1113" s="146" t="s">
        <v>13</v>
      </c>
      <c r="M1113" s="147"/>
      <c r="N1113" s="147"/>
      <c r="O1113" s="28"/>
      <c r="P1113" s="28"/>
      <c r="Q1113" s="28"/>
      <c r="R1113" s="28"/>
      <c r="S1113" s="28"/>
      <c r="T1113" s="28"/>
      <c r="U1113" s="28"/>
      <c r="V1113" s="29"/>
    </row>
    <row r="1114" spans="1:22" s="34" customFormat="1" ht="52.5" customHeight="1" x14ac:dyDescent="0.2">
      <c r="A1114" s="48" t="s">
        <v>1</v>
      </c>
      <c r="B1114" s="31" t="s">
        <v>3</v>
      </c>
      <c r="C1114" s="31" t="s">
        <v>473</v>
      </c>
      <c r="D1114" s="31" t="s">
        <v>474</v>
      </c>
      <c r="E1114" s="31" t="s">
        <v>472</v>
      </c>
      <c r="F1114" s="107" t="s">
        <v>99</v>
      </c>
      <c r="G1114" s="107" t="s">
        <v>100</v>
      </c>
      <c r="H1114" s="107" t="s">
        <v>101</v>
      </c>
      <c r="I1114" s="107" t="s">
        <v>102</v>
      </c>
      <c r="J1114" s="107" t="s">
        <v>103</v>
      </c>
      <c r="K1114" s="107" t="s">
        <v>104</v>
      </c>
      <c r="L1114" s="107" t="s">
        <v>105</v>
      </c>
      <c r="M1114" s="107" t="s">
        <v>106</v>
      </c>
      <c r="N1114" s="107" t="s">
        <v>107</v>
      </c>
      <c r="O1114" s="31" t="s">
        <v>10</v>
      </c>
      <c r="P1114" s="31" t="s">
        <v>82</v>
      </c>
      <c r="Q1114" s="31" t="s">
        <v>83</v>
      </c>
      <c r="R1114" s="31" t="s">
        <v>475</v>
      </c>
      <c r="S1114" s="31" t="s">
        <v>476</v>
      </c>
      <c r="T1114" s="31" t="s">
        <v>649</v>
      </c>
      <c r="U1114" s="31" t="s">
        <v>477</v>
      </c>
      <c r="V1114" s="33"/>
    </row>
    <row r="1115" spans="1:22" s="21" customFormat="1" ht="26.25" customHeight="1" x14ac:dyDescent="0.25">
      <c r="A1115" s="56" t="s">
        <v>2</v>
      </c>
      <c r="B1115" s="117" t="s">
        <v>2</v>
      </c>
      <c r="C1115" s="53" t="s">
        <v>2</v>
      </c>
      <c r="D1115" s="53"/>
      <c r="E1115" s="54"/>
      <c r="F1115" s="55"/>
      <c r="G1115" s="55"/>
      <c r="H1115" s="91"/>
      <c r="I1115" s="55"/>
      <c r="J1115" s="55"/>
      <c r="K1115" s="91"/>
      <c r="L1115" s="55"/>
      <c r="M1115" s="55"/>
      <c r="N1115" s="91"/>
      <c r="O1115" s="91"/>
      <c r="P1115" s="91"/>
      <c r="Q1115" s="117" t="s">
        <v>2</v>
      </c>
      <c r="R1115" s="53" t="s">
        <v>2</v>
      </c>
      <c r="S1115" s="56" t="s">
        <v>2</v>
      </c>
      <c r="T1115" s="53" t="s">
        <v>2</v>
      </c>
      <c r="U1115" s="117"/>
      <c r="V1115" s="22"/>
    </row>
    <row r="1116" spans="1:22" s="21" customFormat="1" ht="26.25" customHeight="1" x14ac:dyDescent="0.25">
      <c r="A1116" s="56" t="s">
        <v>2</v>
      </c>
      <c r="B1116" s="108" t="s">
        <v>2</v>
      </c>
      <c r="C1116" s="53" t="s">
        <v>2</v>
      </c>
      <c r="D1116" s="53"/>
      <c r="E1116" s="54"/>
      <c r="F1116" s="55"/>
      <c r="G1116" s="55"/>
      <c r="H1116" s="91"/>
      <c r="I1116" s="55"/>
      <c r="J1116" s="55"/>
      <c r="K1116" s="91"/>
      <c r="L1116" s="55"/>
      <c r="M1116" s="55"/>
      <c r="N1116" s="91"/>
      <c r="O1116" s="91"/>
      <c r="P1116" s="91"/>
      <c r="Q1116" s="108" t="s">
        <v>2</v>
      </c>
      <c r="R1116" s="53" t="s">
        <v>2</v>
      </c>
      <c r="S1116" s="56" t="s">
        <v>2</v>
      </c>
      <c r="T1116" s="53" t="s">
        <v>2</v>
      </c>
      <c r="U1116" s="108"/>
      <c r="V1116" s="22"/>
    </row>
    <row r="1117" spans="1:22" s="21" customFormat="1" ht="26.25" customHeight="1" x14ac:dyDescent="0.25">
      <c r="A1117" s="56" t="s">
        <v>2</v>
      </c>
      <c r="B1117" s="108" t="s">
        <v>2</v>
      </c>
      <c r="C1117" s="53" t="s">
        <v>2</v>
      </c>
      <c r="D1117" s="53"/>
      <c r="E1117" s="54"/>
      <c r="F1117" s="55"/>
      <c r="G1117" s="55"/>
      <c r="H1117" s="91"/>
      <c r="I1117" s="55"/>
      <c r="J1117" s="55"/>
      <c r="K1117" s="91"/>
      <c r="L1117" s="55"/>
      <c r="M1117" s="55"/>
      <c r="N1117" s="91"/>
      <c r="O1117" s="91"/>
      <c r="P1117" s="91"/>
      <c r="Q1117" s="108" t="s">
        <v>2</v>
      </c>
      <c r="R1117" s="53" t="s">
        <v>2</v>
      </c>
      <c r="S1117" s="56" t="s">
        <v>2</v>
      </c>
      <c r="T1117" s="53" t="s">
        <v>2</v>
      </c>
      <c r="U1117" s="108"/>
      <c r="V1117" s="22"/>
    </row>
    <row r="1118" spans="1:22" s="21" customFormat="1" ht="26.25" customHeight="1" x14ac:dyDescent="0.25">
      <c r="A1118" s="56" t="s">
        <v>2</v>
      </c>
      <c r="B1118" s="108" t="s">
        <v>2</v>
      </c>
      <c r="C1118" s="53" t="s">
        <v>2</v>
      </c>
      <c r="D1118" s="53"/>
      <c r="E1118" s="54"/>
      <c r="F1118" s="55"/>
      <c r="G1118" s="55"/>
      <c r="H1118" s="91"/>
      <c r="I1118" s="55"/>
      <c r="J1118" s="55"/>
      <c r="K1118" s="91"/>
      <c r="L1118" s="55"/>
      <c r="M1118" s="55"/>
      <c r="N1118" s="91"/>
      <c r="O1118" s="91"/>
      <c r="P1118" s="91"/>
      <c r="Q1118" s="108" t="s">
        <v>2</v>
      </c>
      <c r="R1118" s="53" t="s">
        <v>2</v>
      </c>
      <c r="S1118" s="56" t="s">
        <v>2</v>
      </c>
      <c r="T1118" s="53" t="s">
        <v>2</v>
      </c>
      <c r="U1118" s="108"/>
      <c r="V1118" s="22"/>
    </row>
    <row r="1119" spans="1:22" s="21" customFormat="1" ht="26.25" customHeight="1" x14ac:dyDescent="0.25">
      <c r="A1119" s="56" t="s">
        <v>2</v>
      </c>
      <c r="B1119" s="108" t="s">
        <v>2</v>
      </c>
      <c r="C1119" s="53" t="s">
        <v>2</v>
      </c>
      <c r="D1119" s="53"/>
      <c r="E1119" s="54"/>
      <c r="F1119" s="55"/>
      <c r="G1119" s="55"/>
      <c r="H1119" s="91"/>
      <c r="I1119" s="55"/>
      <c r="J1119" s="55"/>
      <c r="K1119" s="91"/>
      <c r="L1119" s="55"/>
      <c r="M1119" s="55"/>
      <c r="N1119" s="91"/>
      <c r="O1119" s="91"/>
      <c r="P1119" s="91"/>
      <c r="Q1119" s="108" t="s">
        <v>2</v>
      </c>
      <c r="R1119" s="53" t="s">
        <v>2</v>
      </c>
      <c r="S1119" s="56" t="s">
        <v>2</v>
      </c>
      <c r="T1119" s="53" t="s">
        <v>2</v>
      </c>
      <c r="U1119" s="108"/>
      <c r="V1119" s="22"/>
    </row>
    <row r="1120" spans="1:22" s="21" customFormat="1" ht="26.25" customHeight="1" x14ac:dyDescent="0.25">
      <c r="A1120" s="56" t="s">
        <v>2</v>
      </c>
      <c r="B1120" s="108" t="s">
        <v>2</v>
      </c>
      <c r="C1120" s="53" t="s">
        <v>2</v>
      </c>
      <c r="D1120" s="53"/>
      <c r="E1120" s="54"/>
      <c r="F1120" s="55"/>
      <c r="G1120" s="55"/>
      <c r="H1120" s="91"/>
      <c r="I1120" s="55"/>
      <c r="J1120" s="55"/>
      <c r="K1120" s="91"/>
      <c r="L1120" s="55"/>
      <c r="M1120" s="55"/>
      <c r="N1120" s="91"/>
      <c r="O1120" s="91"/>
      <c r="P1120" s="91"/>
      <c r="Q1120" s="108" t="s">
        <v>2</v>
      </c>
      <c r="R1120" s="53" t="s">
        <v>2</v>
      </c>
      <c r="S1120" s="56" t="s">
        <v>2</v>
      </c>
      <c r="T1120" s="53" t="s">
        <v>2</v>
      </c>
      <c r="U1120" s="108"/>
      <c r="V1120" s="22"/>
    </row>
    <row r="1121" spans="1:22" s="21" customFormat="1" ht="26.25" customHeight="1" x14ac:dyDescent="0.25">
      <c r="A1121" s="56" t="s">
        <v>2</v>
      </c>
      <c r="B1121" s="108" t="s">
        <v>2</v>
      </c>
      <c r="C1121" s="53" t="s">
        <v>2</v>
      </c>
      <c r="D1121" s="53"/>
      <c r="E1121" s="54"/>
      <c r="F1121" s="55"/>
      <c r="G1121" s="55"/>
      <c r="H1121" s="91"/>
      <c r="I1121" s="55"/>
      <c r="J1121" s="55"/>
      <c r="K1121" s="91"/>
      <c r="L1121" s="55"/>
      <c r="M1121" s="55"/>
      <c r="N1121" s="91"/>
      <c r="O1121" s="91"/>
      <c r="P1121" s="91"/>
      <c r="Q1121" s="108" t="s">
        <v>2</v>
      </c>
      <c r="R1121" s="53" t="s">
        <v>2</v>
      </c>
      <c r="S1121" s="56" t="s">
        <v>2</v>
      </c>
      <c r="T1121" s="53" t="s">
        <v>2</v>
      </c>
      <c r="U1121" s="108"/>
      <c r="V1121" s="22"/>
    </row>
    <row r="1122" spans="1:22" s="21" customFormat="1" ht="26.25" customHeight="1" x14ac:dyDescent="0.25">
      <c r="A1122" s="56" t="s">
        <v>2</v>
      </c>
      <c r="B1122" s="108" t="s">
        <v>2</v>
      </c>
      <c r="C1122" s="53" t="s">
        <v>2</v>
      </c>
      <c r="D1122" s="53"/>
      <c r="E1122" s="54"/>
      <c r="F1122" s="55"/>
      <c r="G1122" s="55"/>
      <c r="H1122" s="91"/>
      <c r="I1122" s="55"/>
      <c r="J1122" s="55"/>
      <c r="K1122" s="91"/>
      <c r="L1122" s="55"/>
      <c r="M1122" s="55"/>
      <c r="N1122" s="91"/>
      <c r="O1122" s="91"/>
      <c r="P1122" s="91"/>
      <c r="Q1122" s="108" t="s">
        <v>2</v>
      </c>
      <c r="R1122" s="53" t="s">
        <v>2</v>
      </c>
      <c r="S1122" s="56" t="s">
        <v>2</v>
      </c>
      <c r="T1122" s="53" t="s">
        <v>2</v>
      </c>
      <c r="U1122" s="108"/>
      <c r="V1122" s="22"/>
    </row>
    <row r="1123" spans="1:22" s="21" customFormat="1" ht="26.25" customHeight="1" x14ac:dyDescent="0.25">
      <c r="A1123" s="56" t="s">
        <v>2</v>
      </c>
      <c r="B1123" s="108" t="s">
        <v>2</v>
      </c>
      <c r="C1123" s="53" t="s">
        <v>2</v>
      </c>
      <c r="D1123" s="53"/>
      <c r="E1123" s="54"/>
      <c r="F1123" s="55"/>
      <c r="G1123" s="55"/>
      <c r="H1123" s="91"/>
      <c r="I1123" s="55"/>
      <c r="J1123" s="55"/>
      <c r="K1123" s="91"/>
      <c r="L1123" s="55"/>
      <c r="M1123" s="55"/>
      <c r="N1123" s="91"/>
      <c r="O1123" s="91"/>
      <c r="P1123" s="91"/>
      <c r="Q1123" s="108" t="s">
        <v>2</v>
      </c>
      <c r="R1123" s="53" t="s">
        <v>2</v>
      </c>
      <c r="S1123" s="56" t="s">
        <v>2</v>
      </c>
      <c r="T1123" s="53" t="s">
        <v>2</v>
      </c>
      <c r="U1123" s="108"/>
      <c r="V1123" s="22"/>
    </row>
    <row r="1124" spans="1:22" s="21" customFormat="1" ht="26.25" customHeight="1" x14ac:dyDescent="0.25">
      <c r="A1124" s="56" t="s">
        <v>2</v>
      </c>
      <c r="B1124" s="108" t="s">
        <v>2</v>
      </c>
      <c r="C1124" s="53" t="s">
        <v>2</v>
      </c>
      <c r="D1124" s="53"/>
      <c r="E1124" s="54"/>
      <c r="F1124" s="55"/>
      <c r="G1124" s="55"/>
      <c r="H1124" s="91"/>
      <c r="I1124" s="55"/>
      <c r="J1124" s="55"/>
      <c r="K1124" s="91"/>
      <c r="L1124" s="55"/>
      <c r="M1124" s="55"/>
      <c r="N1124" s="91"/>
      <c r="O1124" s="91"/>
      <c r="P1124" s="91"/>
      <c r="Q1124" s="108" t="s">
        <v>2</v>
      </c>
      <c r="R1124" s="53" t="s">
        <v>2</v>
      </c>
      <c r="S1124" s="56" t="s">
        <v>2</v>
      </c>
      <c r="T1124" s="53" t="s">
        <v>2</v>
      </c>
      <c r="U1124" s="108"/>
      <c r="V1124" s="22"/>
    </row>
    <row r="1125" spans="1:22" s="21" customFormat="1" ht="26.25" customHeight="1" x14ac:dyDescent="0.25">
      <c r="A1125" s="56" t="s">
        <v>2</v>
      </c>
      <c r="B1125" s="108" t="s">
        <v>2</v>
      </c>
      <c r="C1125" s="53" t="s">
        <v>2</v>
      </c>
      <c r="D1125" s="53"/>
      <c r="E1125" s="54"/>
      <c r="F1125" s="55"/>
      <c r="G1125" s="55"/>
      <c r="H1125" s="91"/>
      <c r="I1125" s="55"/>
      <c r="J1125" s="55"/>
      <c r="K1125" s="91"/>
      <c r="L1125" s="55"/>
      <c r="M1125" s="55"/>
      <c r="N1125" s="91"/>
      <c r="O1125" s="91"/>
      <c r="P1125" s="91"/>
      <c r="Q1125" s="108" t="s">
        <v>2</v>
      </c>
      <c r="R1125" s="53" t="s">
        <v>2</v>
      </c>
      <c r="S1125" s="56" t="s">
        <v>2</v>
      </c>
      <c r="T1125" s="53" t="s">
        <v>2</v>
      </c>
      <c r="U1125" s="108"/>
      <c r="V1125" s="22"/>
    </row>
    <row r="1126" spans="1:22" s="21" customFormat="1" ht="26.25" customHeight="1" x14ac:dyDescent="0.25">
      <c r="A1126" s="56" t="s">
        <v>2</v>
      </c>
      <c r="B1126" s="108" t="s">
        <v>2</v>
      </c>
      <c r="C1126" s="53" t="s">
        <v>2</v>
      </c>
      <c r="D1126" s="53"/>
      <c r="E1126" s="54"/>
      <c r="F1126" s="55"/>
      <c r="G1126" s="55"/>
      <c r="H1126" s="91"/>
      <c r="I1126" s="55"/>
      <c r="J1126" s="55"/>
      <c r="K1126" s="91"/>
      <c r="L1126" s="55"/>
      <c r="M1126" s="55"/>
      <c r="N1126" s="91"/>
      <c r="O1126" s="91"/>
      <c r="P1126" s="91"/>
      <c r="Q1126" s="108" t="s">
        <v>2</v>
      </c>
      <c r="R1126" s="53" t="s">
        <v>2</v>
      </c>
      <c r="S1126" s="56" t="s">
        <v>2</v>
      </c>
      <c r="T1126" s="53" t="s">
        <v>2</v>
      </c>
      <c r="U1126" s="108"/>
      <c r="V1126" s="22"/>
    </row>
    <row r="1127" spans="1:22" s="21" customFormat="1" ht="26.25" customHeight="1" x14ac:dyDescent="0.25">
      <c r="A1127" s="56" t="s">
        <v>2</v>
      </c>
      <c r="B1127" s="108" t="s">
        <v>2</v>
      </c>
      <c r="C1127" s="53" t="s">
        <v>2</v>
      </c>
      <c r="D1127" s="53"/>
      <c r="E1127" s="54"/>
      <c r="F1127" s="55"/>
      <c r="G1127" s="55"/>
      <c r="H1127" s="91"/>
      <c r="I1127" s="55"/>
      <c r="J1127" s="55"/>
      <c r="K1127" s="91"/>
      <c r="L1127" s="55"/>
      <c r="M1127" s="55"/>
      <c r="N1127" s="91"/>
      <c r="O1127" s="91"/>
      <c r="P1127" s="91"/>
      <c r="Q1127" s="108" t="s">
        <v>2</v>
      </c>
      <c r="R1127" s="53" t="s">
        <v>2</v>
      </c>
      <c r="S1127" s="56" t="s">
        <v>2</v>
      </c>
      <c r="T1127" s="53" t="s">
        <v>2</v>
      </c>
      <c r="U1127" s="108"/>
      <c r="V1127" s="22"/>
    </row>
    <row r="1128" spans="1:22" s="21" customFormat="1" ht="26.25" customHeight="1" x14ac:dyDescent="0.25">
      <c r="A1128" s="56" t="s">
        <v>2</v>
      </c>
      <c r="B1128" s="108" t="s">
        <v>2</v>
      </c>
      <c r="C1128" s="53" t="s">
        <v>2</v>
      </c>
      <c r="D1128" s="53"/>
      <c r="E1128" s="54"/>
      <c r="F1128" s="55"/>
      <c r="G1128" s="55"/>
      <c r="H1128" s="91"/>
      <c r="I1128" s="55"/>
      <c r="J1128" s="55"/>
      <c r="K1128" s="91"/>
      <c r="L1128" s="55"/>
      <c r="M1128" s="55"/>
      <c r="N1128" s="91"/>
      <c r="O1128" s="91"/>
      <c r="P1128" s="91"/>
      <c r="Q1128" s="108" t="s">
        <v>2</v>
      </c>
      <c r="R1128" s="53" t="s">
        <v>2</v>
      </c>
      <c r="S1128" s="56" t="s">
        <v>2</v>
      </c>
      <c r="T1128" s="53" t="s">
        <v>2</v>
      </c>
      <c r="U1128" s="108"/>
      <c r="V1128" s="22"/>
    </row>
    <row r="1129" spans="1:22" s="21" customFormat="1" ht="26.25" customHeight="1" x14ac:dyDescent="0.25">
      <c r="A1129" s="56" t="s">
        <v>2</v>
      </c>
      <c r="B1129" s="108" t="s">
        <v>2</v>
      </c>
      <c r="C1129" s="53" t="s">
        <v>2</v>
      </c>
      <c r="D1129" s="53"/>
      <c r="E1129" s="54"/>
      <c r="F1129" s="55"/>
      <c r="G1129" s="55"/>
      <c r="H1129" s="91"/>
      <c r="I1129" s="55"/>
      <c r="J1129" s="55"/>
      <c r="K1129" s="91"/>
      <c r="L1129" s="55"/>
      <c r="M1129" s="55"/>
      <c r="N1129" s="91"/>
      <c r="O1129" s="91"/>
      <c r="P1129" s="91"/>
      <c r="Q1129" s="108" t="s">
        <v>2</v>
      </c>
      <c r="R1129" s="53" t="s">
        <v>2</v>
      </c>
      <c r="S1129" s="56" t="s">
        <v>2</v>
      </c>
      <c r="T1129" s="53" t="s">
        <v>2</v>
      </c>
      <c r="U1129" s="108"/>
      <c r="V1129" s="22"/>
    </row>
    <row r="1130" spans="1:22" s="21" customFormat="1" ht="26.25" customHeight="1" x14ac:dyDescent="0.25">
      <c r="A1130" s="56" t="s">
        <v>2</v>
      </c>
      <c r="B1130" s="108" t="s">
        <v>2</v>
      </c>
      <c r="C1130" s="53" t="s">
        <v>2</v>
      </c>
      <c r="D1130" s="53"/>
      <c r="E1130" s="54"/>
      <c r="F1130" s="55"/>
      <c r="G1130" s="55"/>
      <c r="H1130" s="91"/>
      <c r="I1130" s="55"/>
      <c r="J1130" s="55"/>
      <c r="K1130" s="91"/>
      <c r="L1130" s="55"/>
      <c r="M1130" s="55"/>
      <c r="N1130" s="91"/>
      <c r="O1130" s="91"/>
      <c r="P1130" s="91"/>
      <c r="Q1130" s="108" t="s">
        <v>2</v>
      </c>
      <c r="R1130" s="53" t="s">
        <v>2</v>
      </c>
      <c r="S1130" s="56" t="s">
        <v>2</v>
      </c>
      <c r="T1130" s="53" t="s">
        <v>2</v>
      </c>
      <c r="U1130" s="108"/>
      <c r="V1130" s="22"/>
    </row>
    <row r="1131" spans="1:22" s="21" customFormat="1" ht="26.25" customHeight="1" x14ac:dyDescent="0.25">
      <c r="A1131" s="56" t="s">
        <v>2</v>
      </c>
      <c r="B1131" s="108" t="s">
        <v>2</v>
      </c>
      <c r="C1131" s="53" t="s">
        <v>2</v>
      </c>
      <c r="D1131" s="53"/>
      <c r="E1131" s="54"/>
      <c r="F1131" s="55"/>
      <c r="G1131" s="55"/>
      <c r="H1131" s="91"/>
      <c r="I1131" s="55"/>
      <c r="J1131" s="55"/>
      <c r="K1131" s="91"/>
      <c r="L1131" s="55"/>
      <c r="M1131" s="55"/>
      <c r="N1131" s="91"/>
      <c r="O1131" s="91"/>
      <c r="P1131" s="91"/>
      <c r="Q1131" s="108" t="s">
        <v>2</v>
      </c>
      <c r="R1131" s="53" t="s">
        <v>2</v>
      </c>
      <c r="S1131" s="56" t="s">
        <v>2</v>
      </c>
      <c r="T1131" s="53" t="s">
        <v>2</v>
      </c>
      <c r="U1131" s="108"/>
      <c r="V1131" s="22"/>
    </row>
    <row r="1132" spans="1:22" s="21" customFormat="1" ht="6.95" customHeight="1" x14ac:dyDescent="0.25">
      <c r="A1132" s="12"/>
      <c r="B1132" s="103"/>
      <c r="C1132" s="15"/>
      <c r="D1132" s="15"/>
      <c r="E1132" s="15"/>
      <c r="F1132" s="15"/>
      <c r="G1132" s="15"/>
      <c r="H1132" s="15"/>
      <c r="I1132" s="15"/>
      <c r="J1132" s="15"/>
      <c r="K1132" s="15"/>
      <c r="L1132" s="15"/>
      <c r="M1132" s="15"/>
      <c r="N1132" s="15"/>
      <c r="O1132" s="15"/>
      <c r="P1132" s="15"/>
      <c r="Q1132" s="15"/>
      <c r="R1132" s="15"/>
      <c r="S1132" s="15"/>
      <c r="T1132" s="15"/>
      <c r="U1132" s="15"/>
      <c r="V1132" s="22"/>
    </row>
    <row r="1133" spans="1:22" s="21" customFormat="1" ht="53.1" customHeight="1" x14ac:dyDescent="0.25">
      <c r="A1133" s="11" t="s">
        <v>17</v>
      </c>
      <c r="B1133" s="175"/>
      <c r="C1133" s="176"/>
      <c r="D1133" s="176"/>
      <c r="E1133" s="176"/>
      <c r="F1133" s="176"/>
      <c r="G1133" s="176"/>
      <c r="H1133" s="177"/>
      <c r="I1133" s="15"/>
      <c r="J1133" s="15"/>
      <c r="K1133" s="15"/>
      <c r="L1133" s="15"/>
      <c r="M1133" s="15"/>
      <c r="N1133" s="15"/>
      <c r="O1133" s="15"/>
      <c r="P1133" s="15"/>
      <c r="Q1133" s="15"/>
      <c r="R1133" s="15"/>
      <c r="S1133" s="15"/>
      <c r="T1133" s="15"/>
      <c r="U1133" s="15"/>
      <c r="V1133" s="22"/>
    </row>
    <row r="1134" spans="1:22" s="24" customFormat="1" ht="6.95" customHeight="1" thickBot="1" x14ac:dyDescent="0.3">
      <c r="A1134" s="13"/>
      <c r="B1134" s="14"/>
      <c r="C1134" s="25"/>
      <c r="D1134" s="25"/>
      <c r="E1134" s="25"/>
      <c r="F1134" s="25"/>
      <c r="G1134" s="25"/>
      <c r="H1134" s="25"/>
      <c r="I1134" s="25"/>
      <c r="J1134" s="25"/>
      <c r="K1134" s="25"/>
      <c r="L1134" s="25"/>
      <c r="M1134" s="25"/>
      <c r="N1134" s="25"/>
      <c r="O1134" s="25"/>
      <c r="P1134" s="25"/>
      <c r="Q1134" s="25"/>
      <c r="R1134" s="25"/>
      <c r="S1134" s="25"/>
      <c r="T1134" s="25"/>
      <c r="U1134" s="25"/>
      <c r="V1134" s="26"/>
    </row>
    <row r="1135" spans="1:22" s="21" customFormat="1" ht="12.75" x14ac:dyDescent="0.25">
      <c r="A1135" s="17" t="s">
        <v>58</v>
      </c>
      <c r="B1135" s="74" t="s">
        <v>129</v>
      </c>
      <c r="C1135" s="171"/>
      <c r="D1135" s="172"/>
      <c r="E1135" s="19"/>
      <c r="F1135" s="19"/>
      <c r="G1135" s="18"/>
      <c r="H1135" s="18"/>
      <c r="I1135" s="18"/>
      <c r="J1135" s="18"/>
      <c r="K1135" s="18"/>
      <c r="L1135" s="18"/>
      <c r="M1135" s="18"/>
      <c r="N1135" s="18"/>
      <c r="O1135" s="18"/>
      <c r="P1135" s="18"/>
      <c r="Q1135" s="18"/>
      <c r="R1135" s="18"/>
      <c r="S1135" s="18"/>
      <c r="T1135" s="18"/>
      <c r="U1135" s="18"/>
      <c r="V1135" s="20"/>
    </row>
    <row r="1136" spans="1:22" s="21" customFormat="1" ht="6.95" customHeight="1" x14ac:dyDescent="0.25">
      <c r="A1136" s="10"/>
      <c r="B1136" s="6"/>
      <c r="C1136" s="6"/>
      <c r="D1136" s="6"/>
      <c r="E1136" s="6"/>
      <c r="F1136" s="6"/>
      <c r="G1136" s="15"/>
      <c r="H1136" s="15"/>
      <c r="I1136" s="15"/>
      <c r="J1136" s="15"/>
      <c r="K1136" s="15"/>
      <c r="L1136" s="15"/>
      <c r="M1136" s="15"/>
      <c r="N1136" s="15"/>
      <c r="O1136" s="15"/>
      <c r="P1136" s="15"/>
      <c r="Q1136" s="15"/>
      <c r="R1136" s="15"/>
      <c r="S1136" s="15"/>
      <c r="T1136" s="15"/>
      <c r="U1136" s="15"/>
      <c r="V1136" s="22"/>
    </row>
    <row r="1137" spans="1:22" s="21" customFormat="1" ht="30" customHeight="1" x14ac:dyDescent="0.25">
      <c r="A1137" s="11" t="s">
        <v>18</v>
      </c>
      <c r="B1137" s="108"/>
      <c r="C1137" s="106" t="s">
        <v>16</v>
      </c>
      <c r="D1137" s="173"/>
      <c r="E1137" s="174"/>
      <c r="F1137" s="105" t="s">
        <v>471</v>
      </c>
      <c r="G1137" s="92"/>
      <c r="H1137" s="15"/>
      <c r="I1137" s="15"/>
      <c r="J1137" s="15"/>
      <c r="K1137" s="15"/>
      <c r="L1137" s="15"/>
      <c r="M1137" s="15"/>
      <c r="N1137" s="15"/>
      <c r="O1137" s="15"/>
      <c r="P1137" s="15"/>
      <c r="Q1137" s="15"/>
      <c r="R1137" s="15"/>
      <c r="S1137" s="15"/>
      <c r="T1137" s="15"/>
      <c r="U1137" s="15"/>
      <c r="V1137" s="22"/>
    </row>
    <row r="1138" spans="1:22" s="21" customFormat="1" ht="9" customHeight="1" x14ac:dyDescent="0.25">
      <c r="A1138" s="11"/>
      <c r="B1138" s="105"/>
      <c r="C1138" s="23"/>
      <c r="D1138" s="23"/>
      <c r="E1138" s="15"/>
      <c r="F1138" s="15"/>
      <c r="G1138" s="15"/>
      <c r="H1138" s="15"/>
      <c r="I1138" s="15"/>
      <c r="J1138" s="15"/>
      <c r="K1138" s="15"/>
      <c r="L1138" s="15"/>
      <c r="M1138" s="15"/>
      <c r="N1138" s="15"/>
      <c r="O1138" s="15"/>
      <c r="P1138" s="15"/>
      <c r="Q1138" s="15"/>
      <c r="R1138" s="15"/>
      <c r="S1138" s="15"/>
      <c r="T1138" s="15"/>
      <c r="U1138" s="15"/>
      <c r="V1138" s="22"/>
    </row>
    <row r="1139" spans="1:22" s="21" customFormat="1" ht="25.5" customHeight="1" x14ac:dyDescent="0.25">
      <c r="A1139" s="11" t="s">
        <v>127</v>
      </c>
      <c r="B1139" s="92"/>
      <c r="C1139" s="105" t="s">
        <v>122</v>
      </c>
      <c r="D1139" s="92"/>
      <c r="E1139" s="160" t="s">
        <v>123</v>
      </c>
      <c r="F1139" s="161"/>
      <c r="G1139" s="92"/>
      <c r="H1139" s="160" t="s">
        <v>124</v>
      </c>
      <c r="I1139" s="162"/>
      <c r="J1139" s="185" t="s">
        <v>2</v>
      </c>
      <c r="K1139" s="186"/>
      <c r="L1139" s="15"/>
      <c r="M1139" s="15"/>
      <c r="N1139" s="15"/>
      <c r="O1139" s="15"/>
      <c r="P1139" s="15"/>
      <c r="Q1139" s="15"/>
      <c r="R1139" s="15"/>
      <c r="S1139" s="15"/>
      <c r="T1139" s="15"/>
      <c r="U1139" s="15"/>
      <c r="V1139" s="22"/>
    </row>
    <row r="1140" spans="1:22" s="21" customFormat="1" ht="12.75" customHeight="1" x14ac:dyDescent="0.25">
      <c r="A1140" s="142" t="s">
        <v>128</v>
      </c>
      <c r="B1140" s="143"/>
      <c r="C1140" s="143"/>
      <c r="D1140" s="143"/>
      <c r="E1140" s="143"/>
      <c r="F1140" s="15"/>
      <c r="G1140" s="16"/>
      <c r="H1140" s="15"/>
      <c r="I1140" s="15"/>
      <c r="J1140" s="15"/>
      <c r="K1140" s="15"/>
      <c r="L1140" s="15"/>
      <c r="M1140" s="15"/>
      <c r="N1140" s="15"/>
      <c r="O1140" s="15"/>
      <c r="P1140" s="15"/>
      <c r="Q1140" s="15"/>
      <c r="R1140" s="15"/>
      <c r="S1140" s="15"/>
      <c r="T1140" s="15"/>
      <c r="U1140" s="15"/>
      <c r="V1140" s="22"/>
    </row>
    <row r="1141" spans="1:22" s="30" customFormat="1" ht="12.75" x14ac:dyDescent="0.2">
      <c r="A1141" s="144"/>
      <c r="B1141" s="145"/>
      <c r="C1141" s="145"/>
      <c r="D1141" s="145"/>
      <c r="E1141" s="145"/>
      <c r="F1141" s="146" t="s">
        <v>11</v>
      </c>
      <c r="G1141" s="147"/>
      <c r="H1141" s="147"/>
      <c r="I1141" s="146" t="s">
        <v>12</v>
      </c>
      <c r="J1141" s="147"/>
      <c r="K1141" s="147"/>
      <c r="L1141" s="146" t="s">
        <v>13</v>
      </c>
      <c r="M1141" s="147"/>
      <c r="N1141" s="147"/>
      <c r="O1141" s="28"/>
      <c r="P1141" s="28"/>
      <c r="Q1141" s="28"/>
      <c r="R1141" s="28"/>
      <c r="S1141" s="28"/>
      <c r="T1141" s="28"/>
      <c r="U1141" s="28"/>
      <c r="V1141" s="29"/>
    </row>
    <row r="1142" spans="1:22" s="34" customFormat="1" ht="52.5" customHeight="1" x14ac:dyDescent="0.2">
      <c r="A1142" s="48" t="s">
        <v>1</v>
      </c>
      <c r="B1142" s="31" t="s">
        <v>3</v>
      </c>
      <c r="C1142" s="31" t="s">
        <v>473</v>
      </c>
      <c r="D1142" s="31" t="s">
        <v>474</v>
      </c>
      <c r="E1142" s="31" t="s">
        <v>472</v>
      </c>
      <c r="F1142" s="107" t="s">
        <v>99</v>
      </c>
      <c r="G1142" s="107" t="s">
        <v>100</v>
      </c>
      <c r="H1142" s="107" t="s">
        <v>101</v>
      </c>
      <c r="I1142" s="107" t="s">
        <v>102</v>
      </c>
      <c r="J1142" s="107" t="s">
        <v>103</v>
      </c>
      <c r="K1142" s="107" t="s">
        <v>104</v>
      </c>
      <c r="L1142" s="107" t="s">
        <v>105</v>
      </c>
      <c r="M1142" s="107" t="s">
        <v>106</v>
      </c>
      <c r="N1142" s="107" t="s">
        <v>107</v>
      </c>
      <c r="O1142" s="31" t="s">
        <v>10</v>
      </c>
      <c r="P1142" s="31" t="s">
        <v>82</v>
      </c>
      <c r="Q1142" s="31" t="s">
        <v>83</v>
      </c>
      <c r="R1142" s="31" t="s">
        <v>475</v>
      </c>
      <c r="S1142" s="31" t="s">
        <v>476</v>
      </c>
      <c r="T1142" s="31" t="s">
        <v>649</v>
      </c>
      <c r="U1142" s="31" t="s">
        <v>477</v>
      </c>
      <c r="V1142" s="33"/>
    </row>
    <row r="1143" spans="1:22" s="21" customFormat="1" ht="26.25" customHeight="1" x14ac:dyDescent="0.25">
      <c r="A1143" s="56" t="s">
        <v>2</v>
      </c>
      <c r="B1143" s="117" t="s">
        <v>2</v>
      </c>
      <c r="C1143" s="53" t="s">
        <v>2</v>
      </c>
      <c r="D1143" s="53"/>
      <c r="E1143" s="54"/>
      <c r="F1143" s="55"/>
      <c r="G1143" s="55"/>
      <c r="H1143" s="91"/>
      <c r="I1143" s="55"/>
      <c r="J1143" s="55"/>
      <c r="K1143" s="91"/>
      <c r="L1143" s="55"/>
      <c r="M1143" s="55"/>
      <c r="N1143" s="91"/>
      <c r="O1143" s="91"/>
      <c r="P1143" s="91"/>
      <c r="Q1143" s="117" t="s">
        <v>2</v>
      </c>
      <c r="R1143" s="53" t="s">
        <v>2</v>
      </c>
      <c r="S1143" s="56" t="s">
        <v>2</v>
      </c>
      <c r="T1143" s="53" t="s">
        <v>2</v>
      </c>
      <c r="U1143" s="117"/>
      <c r="V1143" s="22"/>
    </row>
    <row r="1144" spans="1:22" s="21" customFormat="1" ht="26.25" customHeight="1" x14ac:dyDescent="0.25">
      <c r="A1144" s="56" t="s">
        <v>2</v>
      </c>
      <c r="B1144" s="108" t="s">
        <v>2</v>
      </c>
      <c r="C1144" s="53" t="s">
        <v>2</v>
      </c>
      <c r="D1144" s="53"/>
      <c r="E1144" s="54"/>
      <c r="F1144" s="55"/>
      <c r="G1144" s="55"/>
      <c r="H1144" s="91"/>
      <c r="I1144" s="55"/>
      <c r="J1144" s="55"/>
      <c r="K1144" s="91"/>
      <c r="L1144" s="55"/>
      <c r="M1144" s="55"/>
      <c r="N1144" s="91"/>
      <c r="O1144" s="91"/>
      <c r="P1144" s="91"/>
      <c r="Q1144" s="108" t="s">
        <v>2</v>
      </c>
      <c r="R1144" s="53" t="s">
        <v>2</v>
      </c>
      <c r="S1144" s="56" t="s">
        <v>2</v>
      </c>
      <c r="T1144" s="53" t="s">
        <v>2</v>
      </c>
      <c r="U1144" s="108"/>
      <c r="V1144" s="22"/>
    </row>
    <row r="1145" spans="1:22" s="21" customFormat="1" ht="26.25" customHeight="1" x14ac:dyDescent="0.25">
      <c r="A1145" s="56" t="s">
        <v>2</v>
      </c>
      <c r="B1145" s="108" t="s">
        <v>2</v>
      </c>
      <c r="C1145" s="53" t="s">
        <v>2</v>
      </c>
      <c r="D1145" s="53"/>
      <c r="E1145" s="54"/>
      <c r="F1145" s="55"/>
      <c r="G1145" s="55"/>
      <c r="H1145" s="91"/>
      <c r="I1145" s="55"/>
      <c r="J1145" s="55"/>
      <c r="K1145" s="91"/>
      <c r="L1145" s="55"/>
      <c r="M1145" s="55"/>
      <c r="N1145" s="91"/>
      <c r="O1145" s="91"/>
      <c r="P1145" s="91"/>
      <c r="Q1145" s="108" t="s">
        <v>2</v>
      </c>
      <c r="R1145" s="53" t="s">
        <v>2</v>
      </c>
      <c r="S1145" s="56" t="s">
        <v>2</v>
      </c>
      <c r="T1145" s="53" t="s">
        <v>2</v>
      </c>
      <c r="U1145" s="108"/>
      <c r="V1145" s="22"/>
    </row>
    <row r="1146" spans="1:22" s="21" customFormat="1" ht="26.25" customHeight="1" x14ac:dyDescent="0.25">
      <c r="A1146" s="56" t="s">
        <v>2</v>
      </c>
      <c r="B1146" s="108" t="s">
        <v>2</v>
      </c>
      <c r="C1146" s="53" t="s">
        <v>2</v>
      </c>
      <c r="D1146" s="53"/>
      <c r="E1146" s="54"/>
      <c r="F1146" s="55"/>
      <c r="G1146" s="55"/>
      <c r="H1146" s="91"/>
      <c r="I1146" s="55"/>
      <c r="J1146" s="55"/>
      <c r="K1146" s="91"/>
      <c r="L1146" s="55"/>
      <c r="M1146" s="55"/>
      <c r="N1146" s="91"/>
      <c r="O1146" s="91"/>
      <c r="P1146" s="91"/>
      <c r="Q1146" s="108" t="s">
        <v>2</v>
      </c>
      <c r="R1146" s="53" t="s">
        <v>2</v>
      </c>
      <c r="S1146" s="56" t="s">
        <v>2</v>
      </c>
      <c r="T1146" s="53" t="s">
        <v>2</v>
      </c>
      <c r="U1146" s="108"/>
      <c r="V1146" s="22"/>
    </row>
    <row r="1147" spans="1:22" s="21" customFormat="1" ht="26.25" customHeight="1" x14ac:dyDescent="0.25">
      <c r="A1147" s="56" t="s">
        <v>2</v>
      </c>
      <c r="B1147" s="108" t="s">
        <v>2</v>
      </c>
      <c r="C1147" s="53" t="s">
        <v>2</v>
      </c>
      <c r="D1147" s="53"/>
      <c r="E1147" s="54"/>
      <c r="F1147" s="55"/>
      <c r="G1147" s="55"/>
      <c r="H1147" s="91"/>
      <c r="I1147" s="55"/>
      <c r="J1147" s="55"/>
      <c r="K1147" s="91"/>
      <c r="L1147" s="55"/>
      <c r="M1147" s="55"/>
      <c r="N1147" s="91"/>
      <c r="O1147" s="91"/>
      <c r="P1147" s="91"/>
      <c r="Q1147" s="108" t="s">
        <v>2</v>
      </c>
      <c r="R1147" s="53" t="s">
        <v>2</v>
      </c>
      <c r="S1147" s="56" t="s">
        <v>2</v>
      </c>
      <c r="T1147" s="53" t="s">
        <v>2</v>
      </c>
      <c r="U1147" s="108"/>
      <c r="V1147" s="22"/>
    </row>
    <row r="1148" spans="1:22" s="21" customFormat="1" ht="26.25" customHeight="1" x14ac:dyDescent="0.25">
      <c r="A1148" s="56" t="s">
        <v>2</v>
      </c>
      <c r="B1148" s="108" t="s">
        <v>2</v>
      </c>
      <c r="C1148" s="53" t="s">
        <v>2</v>
      </c>
      <c r="D1148" s="53"/>
      <c r="E1148" s="54"/>
      <c r="F1148" s="55"/>
      <c r="G1148" s="55"/>
      <c r="H1148" s="91"/>
      <c r="I1148" s="55"/>
      <c r="J1148" s="55"/>
      <c r="K1148" s="91"/>
      <c r="L1148" s="55"/>
      <c r="M1148" s="55"/>
      <c r="N1148" s="91"/>
      <c r="O1148" s="91"/>
      <c r="P1148" s="91"/>
      <c r="Q1148" s="108" t="s">
        <v>2</v>
      </c>
      <c r="R1148" s="53" t="s">
        <v>2</v>
      </c>
      <c r="S1148" s="56" t="s">
        <v>2</v>
      </c>
      <c r="T1148" s="53" t="s">
        <v>2</v>
      </c>
      <c r="U1148" s="108"/>
      <c r="V1148" s="22"/>
    </row>
    <row r="1149" spans="1:22" s="21" customFormat="1" ht="26.25" customHeight="1" x14ac:dyDescent="0.25">
      <c r="A1149" s="56" t="s">
        <v>2</v>
      </c>
      <c r="B1149" s="108" t="s">
        <v>2</v>
      </c>
      <c r="C1149" s="53" t="s">
        <v>2</v>
      </c>
      <c r="D1149" s="53"/>
      <c r="E1149" s="54"/>
      <c r="F1149" s="55"/>
      <c r="G1149" s="55"/>
      <c r="H1149" s="91"/>
      <c r="I1149" s="55"/>
      <c r="J1149" s="55"/>
      <c r="K1149" s="91"/>
      <c r="L1149" s="55"/>
      <c r="M1149" s="55"/>
      <c r="N1149" s="91"/>
      <c r="O1149" s="91"/>
      <c r="P1149" s="91"/>
      <c r="Q1149" s="108" t="s">
        <v>2</v>
      </c>
      <c r="R1149" s="53" t="s">
        <v>2</v>
      </c>
      <c r="S1149" s="56" t="s">
        <v>2</v>
      </c>
      <c r="T1149" s="53" t="s">
        <v>2</v>
      </c>
      <c r="U1149" s="108"/>
      <c r="V1149" s="22"/>
    </row>
    <row r="1150" spans="1:22" s="21" customFormat="1" ht="26.25" customHeight="1" x14ac:dyDescent="0.25">
      <c r="A1150" s="56" t="s">
        <v>2</v>
      </c>
      <c r="B1150" s="108" t="s">
        <v>2</v>
      </c>
      <c r="C1150" s="53" t="s">
        <v>2</v>
      </c>
      <c r="D1150" s="53"/>
      <c r="E1150" s="54"/>
      <c r="F1150" s="55"/>
      <c r="G1150" s="55"/>
      <c r="H1150" s="91"/>
      <c r="I1150" s="55"/>
      <c r="J1150" s="55"/>
      <c r="K1150" s="91"/>
      <c r="L1150" s="55"/>
      <c r="M1150" s="55"/>
      <c r="N1150" s="91"/>
      <c r="O1150" s="91"/>
      <c r="P1150" s="91"/>
      <c r="Q1150" s="108" t="s">
        <v>2</v>
      </c>
      <c r="R1150" s="53" t="s">
        <v>2</v>
      </c>
      <c r="S1150" s="56" t="s">
        <v>2</v>
      </c>
      <c r="T1150" s="53" t="s">
        <v>2</v>
      </c>
      <c r="U1150" s="108"/>
      <c r="V1150" s="22"/>
    </row>
    <row r="1151" spans="1:22" s="21" customFormat="1" ht="26.25" customHeight="1" x14ac:dyDescent="0.25">
      <c r="A1151" s="56" t="s">
        <v>2</v>
      </c>
      <c r="B1151" s="108" t="s">
        <v>2</v>
      </c>
      <c r="C1151" s="53" t="s">
        <v>2</v>
      </c>
      <c r="D1151" s="53"/>
      <c r="E1151" s="54"/>
      <c r="F1151" s="55"/>
      <c r="G1151" s="55"/>
      <c r="H1151" s="91"/>
      <c r="I1151" s="55"/>
      <c r="J1151" s="55"/>
      <c r="K1151" s="91"/>
      <c r="L1151" s="55"/>
      <c r="M1151" s="55"/>
      <c r="N1151" s="91"/>
      <c r="O1151" s="91"/>
      <c r="P1151" s="91"/>
      <c r="Q1151" s="108" t="s">
        <v>2</v>
      </c>
      <c r="R1151" s="53" t="s">
        <v>2</v>
      </c>
      <c r="S1151" s="56" t="s">
        <v>2</v>
      </c>
      <c r="T1151" s="53" t="s">
        <v>2</v>
      </c>
      <c r="U1151" s="108"/>
      <c r="V1151" s="22"/>
    </row>
    <row r="1152" spans="1:22" s="21" customFormat="1" ht="26.25" customHeight="1" x14ac:dyDescent="0.25">
      <c r="A1152" s="56" t="s">
        <v>2</v>
      </c>
      <c r="B1152" s="108" t="s">
        <v>2</v>
      </c>
      <c r="C1152" s="53" t="s">
        <v>2</v>
      </c>
      <c r="D1152" s="53"/>
      <c r="E1152" s="54"/>
      <c r="F1152" s="55"/>
      <c r="G1152" s="55"/>
      <c r="H1152" s="91"/>
      <c r="I1152" s="55"/>
      <c r="J1152" s="55"/>
      <c r="K1152" s="91"/>
      <c r="L1152" s="55"/>
      <c r="M1152" s="55"/>
      <c r="N1152" s="91"/>
      <c r="O1152" s="91"/>
      <c r="P1152" s="91"/>
      <c r="Q1152" s="108" t="s">
        <v>2</v>
      </c>
      <c r="R1152" s="53" t="s">
        <v>2</v>
      </c>
      <c r="S1152" s="56" t="s">
        <v>2</v>
      </c>
      <c r="T1152" s="53" t="s">
        <v>2</v>
      </c>
      <c r="U1152" s="108"/>
      <c r="V1152" s="22"/>
    </row>
    <row r="1153" spans="1:22" s="21" customFormat="1" ht="26.25" customHeight="1" x14ac:dyDescent="0.25">
      <c r="A1153" s="56" t="s">
        <v>2</v>
      </c>
      <c r="B1153" s="108" t="s">
        <v>2</v>
      </c>
      <c r="C1153" s="53" t="s">
        <v>2</v>
      </c>
      <c r="D1153" s="53"/>
      <c r="E1153" s="54"/>
      <c r="F1153" s="55"/>
      <c r="G1153" s="55"/>
      <c r="H1153" s="91"/>
      <c r="I1153" s="55"/>
      <c r="J1153" s="55"/>
      <c r="K1153" s="91"/>
      <c r="L1153" s="55"/>
      <c r="M1153" s="55"/>
      <c r="N1153" s="91"/>
      <c r="O1153" s="91"/>
      <c r="P1153" s="91"/>
      <c r="Q1153" s="108" t="s">
        <v>2</v>
      </c>
      <c r="R1153" s="53" t="s">
        <v>2</v>
      </c>
      <c r="S1153" s="56" t="s">
        <v>2</v>
      </c>
      <c r="T1153" s="53" t="s">
        <v>2</v>
      </c>
      <c r="U1153" s="108"/>
      <c r="V1153" s="22"/>
    </row>
    <row r="1154" spans="1:22" s="21" customFormat="1" ht="26.25" customHeight="1" x14ac:dyDescent="0.25">
      <c r="A1154" s="56" t="s">
        <v>2</v>
      </c>
      <c r="B1154" s="108" t="s">
        <v>2</v>
      </c>
      <c r="C1154" s="53" t="s">
        <v>2</v>
      </c>
      <c r="D1154" s="53"/>
      <c r="E1154" s="54"/>
      <c r="F1154" s="55"/>
      <c r="G1154" s="55"/>
      <c r="H1154" s="91"/>
      <c r="I1154" s="55"/>
      <c r="J1154" s="55"/>
      <c r="K1154" s="91"/>
      <c r="L1154" s="55"/>
      <c r="M1154" s="55"/>
      <c r="N1154" s="91"/>
      <c r="O1154" s="91"/>
      <c r="P1154" s="91"/>
      <c r="Q1154" s="108" t="s">
        <v>2</v>
      </c>
      <c r="R1154" s="53" t="s">
        <v>2</v>
      </c>
      <c r="S1154" s="56" t="s">
        <v>2</v>
      </c>
      <c r="T1154" s="53" t="s">
        <v>2</v>
      </c>
      <c r="U1154" s="108"/>
      <c r="V1154" s="22"/>
    </row>
    <row r="1155" spans="1:22" s="21" customFormat="1" ht="26.25" customHeight="1" x14ac:dyDescent="0.25">
      <c r="A1155" s="56" t="s">
        <v>2</v>
      </c>
      <c r="B1155" s="108" t="s">
        <v>2</v>
      </c>
      <c r="C1155" s="53" t="s">
        <v>2</v>
      </c>
      <c r="D1155" s="53"/>
      <c r="E1155" s="54"/>
      <c r="F1155" s="55"/>
      <c r="G1155" s="55"/>
      <c r="H1155" s="91"/>
      <c r="I1155" s="55"/>
      <c r="J1155" s="55"/>
      <c r="K1155" s="91"/>
      <c r="L1155" s="55"/>
      <c r="M1155" s="55"/>
      <c r="N1155" s="91"/>
      <c r="O1155" s="91"/>
      <c r="P1155" s="91"/>
      <c r="Q1155" s="108" t="s">
        <v>2</v>
      </c>
      <c r="R1155" s="53" t="s">
        <v>2</v>
      </c>
      <c r="S1155" s="56" t="s">
        <v>2</v>
      </c>
      <c r="T1155" s="53" t="s">
        <v>2</v>
      </c>
      <c r="U1155" s="108"/>
      <c r="V1155" s="22"/>
    </row>
    <row r="1156" spans="1:22" s="21" customFormat="1" ht="26.25" customHeight="1" x14ac:dyDescent="0.25">
      <c r="A1156" s="56" t="s">
        <v>2</v>
      </c>
      <c r="B1156" s="108" t="s">
        <v>2</v>
      </c>
      <c r="C1156" s="53" t="s">
        <v>2</v>
      </c>
      <c r="D1156" s="53"/>
      <c r="E1156" s="54"/>
      <c r="F1156" s="55"/>
      <c r="G1156" s="55"/>
      <c r="H1156" s="91"/>
      <c r="I1156" s="55"/>
      <c r="J1156" s="55"/>
      <c r="K1156" s="91"/>
      <c r="L1156" s="55"/>
      <c r="M1156" s="55"/>
      <c r="N1156" s="91"/>
      <c r="O1156" s="91"/>
      <c r="P1156" s="91"/>
      <c r="Q1156" s="108" t="s">
        <v>2</v>
      </c>
      <c r="R1156" s="53" t="s">
        <v>2</v>
      </c>
      <c r="S1156" s="56" t="s">
        <v>2</v>
      </c>
      <c r="T1156" s="53" t="s">
        <v>2</v>
      </c>
      <c r="U1156" s="108"/>
      <c r="V1156" s="22"/>
    </row>
    <row r="1157" spans="1:22" s="21" customFormat="1" ht="26.25" customHeight="1" x14ac:dyDescent="0.25">
      <c r="A1157" s="56" t="s">
        <v>2</v>
      </c>
      <c r="B1157" s="108" t="s">
        <v>2</v>
      </c>
      <c r="C1157" s="53" t="s">
        <v>2</v>
      </c>
      <c r="D1157" s="53"/>
      <c r="E1157" s="54"/>
      <c r="F1157" s="55"/>
      <c r="G1157" s="55"/>
      <c r="H1157" s="91"/>
      <c r="I1157" s="55"/>
      <c r="J1157" s="55"/>
      <c r="K1157" s="91"/>
      <c r="L1157" s="55"/>
      <c r="M1157" s="55"/>
      <c r="N1157" s="91"/>
      <c r="O1157" s="91"/>
      <c r="P1157" s="91"/>
      <c r="Q1157" s="108" t="s">
        <v>2</v>
      </c>
      <c r="R1157" s="53" t="s">
        <v>2</v>
      </c>
      <c r="S1157" s="56" t="s">
        <v>2</v>
      </c>
      <c r="T1157" s="53" t="s">
        <v>2</v>
      </c>
      <c r="U1157" s="108"/>
      <c r="V1157" s="22"/>
    </row>
    <row r="1158" spans="1:22" s="21" customFormat="1" ht="26.25" customHeight="1" x14ac:dyDescent="0.25">
      <c r="A1158" s="56" t="s">
        <v>2</v>
      </c>
      <c r="B1158" s="108" t="s">
        <v>2</v>
      </c>
      <c r="C1158" s="53" t="s">
        <v>2</v>
      </c>
      <c r="D1158" s="53"/>
      <c r="E1158" s="54"/>
      <c r="F1158" s="55"/>
      <c r="G1158" s="55"/>
      <c r="H1158" s="91"/>
      <c r="I1158" s="55"/>
      <c r="J1158" s="55"/>
      <c r="K1158" s="91"/>
      <c r="L1158" s="55"/>
      <c r="M1158" s="55"/>
      <c r="N1158" s="91"/>
      <c r="O1158" s="91"/>
      <c r="P1158" s="91"/>
      <c r="Q1158" s="108" t="s">
        <v>2</v>
      </c>
      <c r="R1158" s="53" t="s">
        <v>2</v>
      </c>
      <c r="S1158" s="56" t="s">
        <v>2</v>
      </c>
      <c r="T1158" s="53" t="s">
        <v>2</v>
      </c>
      <c r="U1158" s="108"/>
      <c r="V1158" s="22"/>
    </row>
    <row r="1159" spans="1:22" s="21" customFormat="1" ht="26.25" customHeight="1" x14ac:dyDescent="0.25">
      <c r="A1159" s="56" t="s">
        <v>2</v>
      </c>
      <c r="B1159" s="108" t="s">
        <v>2</v>
      </c>
      <c r="C1159" s="53" t="s">
        <v>2</v>
      </c>
      <c r="D1159" s="53"/>
      <c r="E1159" s="54"/>
      <c r="F1159" s="55"/>
      <c r="G1159" s="55"/>
      <c r="H1159" s="91"/>
      <c r="I1159" s="55"/>
      <c r="J1159" s="55"/>
      <c r="K1159" s="91"/>
      <c r="L1159" s="55"/>
      <c r="M1159" s="55"/>
      <c r="N1159" s="91"/>
      <c r="O1159" s="91"/>
      <c r="P1159" s="91"/>
      <c r="Q1159" s="108" t="s">
        <v>2</v>
      </c>
      <c r="R1159" s="53" t="s">
        <v>2</v>
      </c>
      <c r="S1159" s="56" t="s">
        <v>2</v>
      </c>
      <c r="T1159" s="53" t="s">
        <v>2</v>
      </c>
      <c r="U1159" s="108"/>
      <c r="V1159" s="22"/>
    </row>
    <row r="1160" spans="1:22" s="21" customFormat="1" ht="6.95" customHeight="1" x14ac:dyDescent="0.25">
      <c r="A1160" s="12"/>
      <c r="B1160" s="103"/>
      <c r="C1160" s="15"/>
      <c r="D1160" s="15"/>
      <c r="E1160" s="15"/>
      <c r="F1160" s="15"/>
      <c r="G1160" s="15"/>
      <c r="H1160" s="15"/>
      <c r="I1160" s="15"/>
      <c r="J1160" s="15"/>
      <c r="K1160" s="15"/>
      <c r="L1160" s="15"/>
      <c r="M1160" s="15"/>
      <c r="N1160" s="15"/>
      <c r="O1160" s="15"/>
      <c r="P1160" s="15"/>
      <c r="Q1160" s="15"/>
      <c r="R1160" s="15"/>
      <c r="S1160" s="15"/>
      <c r="T1160" s="15"/>
      <c r="U1160" s="15"/>
      <c r="V1160" s="22"/>
    </row>
    <row r="1161" spans="1:22" s="21" customFormat="1" ht="53.1" customHeight="1" x14ac:dyDescent="0.25">
      <c r="A1161" s="11" t="s">
        <v>17</v>
      </c>
      <c r="B1161" s="175"/>
      <c r="C1161" s="176"/>
      <c r="D1161" s="176"/>
      <c r="E1161" s="176"/>
      <c r="F1161" s="176"/>
      <c r="G1161" s="176"/>
      <c r="H1161" s="177"/>
      <c r="I1161" s="15"/>
      <c r="J1161" s="15"/>
      <c r="K1161" s="15"/>
      <c r="L1161" s="15"/>
      <c r="M1161" s="15"/>
      <c r="N1161" s="15"/>
      <c r="O1161" s="15"/>
      <c r="P1161" s="15"/>
      <c r="Q1161" s="15"/>
      <c r="R1161" s="15"/>
      <c r="S1161" s="15"/>
      <c r="T1161" s="15"/>
      <c r="U1161" s="15"/>
      <c r="V1161" s="22"/>
    </row>
    <row r="1162" spans="1:22" s="24" customFormat="1" ht="6.95" customHeight="1" thickBot="1" x14ac:dyDescent="0.3">
      <c r="A1162" s="13"/>
      <c r="B1162" s="14"/>
      <c r="C1162" s="25"/>
      <c r="D1162" s="25"/>
      <c r="E1162" s="25"/>
      <c r="F1162" s="25"/>
      <c r="G1162" s="25"/>
      <c r="H1162" s="25"/>
      <c r="I1162" s="25"/>
      <c r="J1162" s="25"/>
      <c r="K1162" s="25"/>
      <c r="L1162" s="25"/>
      <c r="M1162" s="25"/>
      <c r="N1162" s="25"/>
      <c r="O1162" s="25"/>
      <c r="P1162" s="25"/>
      <c r="Q1162" s="25"/>
      <c r="R1162" s="25"/>
      <c r="S1162" s="25"/>
      <c r="T1162" s="25"/>
      <c r="U1162" s="25"/>
      <c r="V1162" s="26"/>
    </row>
    <row r="1163" spans="1:22" s="21" customFormat="1" ht="12.75" x14ac:dyDescent="0.25">
      <c r="A1163" s="17" t="s">
        <v>59</v>
      </c>
      <c r="B1163" s="74" t="s">
        <v>129</v>
      </c>
      <c r="C1163" s="171"/>
      <c r="D1163" s="172"/>
      <c r="E1163" s="19"/>
      <c r="F1163" s="19"/>
      <c r="G1163" s="18"/>
      <c r="H1163" s="18"/>
      <c r="I1163" s="18"/>
      <c r="J1163" s="18"/>
      <c r="K1163" s="18"/>
      <c r="L1163" s="18"/>
      <c r="M1163" s="18"/>
      <c r="N1163" s="18"/>
      <c r="O1163" s="18"/>
      <c r="P1163" s="18"/>
      <c r="Q1163" s="18"/>
      <c r="R1163" s="18"/>
      <c r="S1163" s="18"/>
      <c r="T1163" s="18"/>
      <c r="U1163" s="18"/>
      <c r="V1163" s="20"/>
    </row>
    <row r="1164" spans="1:22" s="21" customFormat="1" ht="6.95" customHeight="1" x14ac:dyDescent="0.25">
      <c r="A1164" s="10"/>
      <c r="B1164" s="6"/>
      <c r="C1164" s="6"/>
      <c r="D1164" s="6"/>
      <c r="E1164" s="6"/>
      <c r="F1164" s="6"/>
      <c r="G1164" s="15"/>
      <c r="H1164" s="15"/>
      <c r="I1164" s="15"/>
      <c r="J1164" s="15"/>
      <c r="K1164" s="15"/>
      <c r="L1164" s="15"/>
      <c r="M1164" s="15"/>
      <c r="N1164" s="15"/>
      <c r="O1164" s="15"/>
      <c r="P1164" s="15"/>
      <c r="Q1164" s="15"/>
      <c r="R1164" s="15"/>
      <c r="S1164" s="15"/>
      <c r="T1164" s="15"/>
      <c r="U1164" s="15"/>
      <c r="V1164" s="22"/>
    </row>
    <row r="1165" spans="1:22" s="21" customFormat="1" ht="30" customHeight="1" x14ac:dyDescent="0.25">
      <c r="A1165" s="11" t="s">
        <v>18</v>
      </c>
      <c r="B1165" s="108"/>
      <c r="C1165" s="106" t="s">
        <v>16</v>
      </c>
      <c r="D1165" s="173"/>
      <c r="E1165" s="174"/>
      <c r="F1165" s="105" t="s">
        <v>471</v>
      </c>
      <c r="G1165" s="92"/>
      <c r="H1165" s="15"/>
      <c r="I1165" s="15"/>
      <c r="J1165" s="15"/>
      <c r="K1165" s="15"/>
      <c r="L1165" s="15"/>
      <c r="M1165" s="15"/>
      <c r="N1165" s="15"/>
      <c r="O1165" s="15"/>
      <c r="P1165" s="15"/>
      <c r="Q1165" s="15"/>
      <c r="R1165" s="15"/>
      <c r="S1165" s="15"/>
      <c r="T1165" s="15"/>
      <c r="U1165" s="15"/>
      <c r="V1165" s="22"/>
    </row>
    <row r="1166" spans="1:22" s="21" customFormat="1" ht="9" customHeight="1" x14ac:dyDescent="0.25">
      <c r="A1166" s="11"/>
      <c r="B1166" s="105"/>
      <c r="C1166" s="23"/>
      <c r="D1166" s="23"/>
      <c r="E1166" s="15"/>
      <c r="F1166" s="15"/>
      <c r="G1166" s="15"/>
      <c r="H1166" s="15"/>
      <c r="I1166" s="15"/>
      <c r="J1166" s="15"/>
      <c r="K1166" s="15"/>
      <c r="L1166" s="15"/>
      <c r="M1166" s="15"/>
      <c r="N1166" s="15"/>
      <c r="O1166" s="15"/>
      <c r="P1166" s="15"/>
      <c r="Q1166" s="15"/>
      <c r="R1166" s="15"/>
      <c r="S1166" s="15"/>
      <c r="T1166" s="15"/>
      <c r="U1166" s="15"/>
      <c r="V1166" s="22"/>
    </row>
    <row r="1167" spans="1:22" s="21" customFormat="1" ht="25.5" customHeight="1" x14ac:dyDescent="0.25">
      <c r="A1167" s="11" t="s">
        <v>127</v>
      </c>
      <c r="B1167" s="92"/>
      <c r="C1167" s="105" t="s">
        <v>122</v>
      </c>
      <c r="D1167" s="92"/>
      <c r="E1167" s="160" t="s">
        <v>123</v>
      </c>
      <c r="F1167" s="161"/>
      <c r="G1167" s="92"/>
      <c r="H1167" s="160" t="s">
        <v>124</v>
      </c>
      <c r="I1167" s="162"/>
      <c r="J1167" s="185" t="s">
        <v>2</v>
      </c>
      <c r="K1167" s="186"/>
      <c r="L1167" s="15"/>
      <c r="M1167" s="15"/>
      <c r="N1167" s="15"/>
      <c r="O1167" s="15"/>
      <c r="P1167" s="15"/>
      <c r="Q1167" s="15"/>
      <c r="R1167" s="15"/>
      <c r="S1167" s="15"/>
      <c r="T1167" s="15"/>
      <c r="U1167" s="15"/>
      <c r="V1167" s="22"/>
    </row>
    <row r="1168" spans="1:22" s="21" customFormat="1" ht="12.75" customHeight="1" x14ac:dyDescent="0.25">
      <c r="A1168" s="142" t="s">
        <v>128</v>
      </c>
      <c r="B1168" s="143"/>
      <c r="C1168" s="143"/>
      <c r="D1168" s="143"/>
      <c r="E1168" s="143"/>
      <c r="F1168" s="15"/>
      <c r="G1168" s="16"/>
      <c r="H1168" s="15"/>
      <c r="I1168" s="15"/>
      <c r="J1168" s="15"/>
      <c r="K1168" s="15"/>
      <c r="L1168" s="15"/>
      <c r="M1168" s="15"/>
      <c r="N1168" s="15"/>
      <c r="O1168" s="15"/>
      <c r="P1168" s="15"/>
      <c r="Q1168" s="15"/>
      <c r="R1168" s="15"/>
      <c r="S1168" s="15"/>
      <c r="T1168" s="15"/>
      <c r="U1168" s="15"/>
      <c r="V1168" s="22"/>
    </row>
    <row r="1169" spans="1:22" s="30" customFormat="1" ht="12.75" x14ac:dyDescent="0.2">
      <c r="A1169" s="144"/>
      <c r="B1169" s="145"/>
      <c r="C1169" s="145"/>
      <c r="D1169" s="145"/>
      <c r="E1169" s="145"/>
      <c r="F1169" s="146" t="s">
        <v>11</v>
      </c>
      <c r="G1169" s="147"/>
      <c r="H1169" s="147"/>
      <c r="I1169" s="146" t="s">
        <v>12</v>
      </c>
      <c r="J1169" s="147"/>
      <c r="K1169" s="147"/>
      <c r="L1169" s="146" t="s">
        <v>13</v>
      </c>
      <c r="M1169" s="147"/>
      <c r="N1169" s="147"/>
      <c r="O1169" s="28"/>
      <c r="P1169" s="28"/>
      <c r="Q1169" s="28"/>
      <c r="R1169" s="28"/>
      <c r="S1169" s="28"/>
      <c r="T1169" s="28"/>
      <c r="U1169" s="28"/>
      <c r="V1169" s="29"/>
    </row>
    <row r="1170" spans="1:22" s="34" customFormat="1" ht="52.5" customHeight="1" x14ac:dyDescent="0.2">
      <c r="A1170" s="48" t="s">
        <v>1</v>
      </c>
      <c r="B1170" s="31" t="s">
        <v>3</v>
      </c>
      <c r="C1170" s="31" t="s">
        <v>473</v>
      </c>
      <c r="D1170" s="31" t="s">
        <v>474</v>
      </c>
      <c r="E1170" s="31" t="s">
        <v>472</v>
      </c>
      <c r="F1170" s="107" t="s">
        <v>99</v>
      </c>
      <c r="G1170" s="107" t="s">
        <v>100</v>
      </c>
      <c r="H1170" s="107" t="s">
        <v>101</v>
      </c>
      <c r="I1170" s="107" t="s">
        <v>102</v>
      </c>
      <c r="J1170" s="107" t="s">
        <v>103</v>
      </c>
      <c r="K1170" s="107" t="s">
        <v>104</v>
      </c>
      <c r="L1170" s="107" t="s">
        <v>105</v>
      </c>
      <c r="M1170" s="107" t="s">
        <v>106</v>
      </c>
      <c r="N1170" s="107" t="s">
        <v>107</v>
      </c>
      <c r="O1170" s="31" t="s">
        <v>10</v>
      </c>
      <c r="P1170" s="31" t="s">
        <v>82</v>
      </c>
      <c r="Q1170" s="31" t="s">
        <v>83</v>
      </c>
      <c r="R1170" s="31" t="s">
        <v>475</v>
      </c>
      <c r="S1170" s="31" t="s">
        <v>476</v>
      </c>
      <c r="T1170" s="31" t="s">
        <v>649</v>
      </c>
      <c r="U1170" s="31" t="s">
        <v>477</v>
      </c>
      <c r="V1170" s="33"/>
    </row>
    <row r="1171" spans="1:22" s="21" customFormat="1" ht="26.25" customHeight="1" x14ac:dyDescent="0.25">
      <c r="A1171" s="56" t="s">
        <v>2</v>
      </c>
      <c r="B1171" s="117" t="s">
        <v>2</v>
      </c>
      <c r="C1171" s="53" t="s">
        <v>2</v>
      </c>
      <c r="D1171" s="53"/>
      <c r="E1171" s="54"/>
      <c r="F1171" s="55"/>
      <c r="G1171" s="55"/>
      <c r="H1171" s="91"/>
      <c r="I1171" s="55"/>
      <c r="J1171" s="55"/>
      <c r="K1171" s="91"/>
      <c r="L1171" s="55"/>
      <c r="M1171" s="55"/>
      <c r="N1171" s="91"/>
      <c r="O1171" s="91"/>
      <c r="P1171" s="91"/>
      <c r="Q1171" s="117" t="s">
        <v>2</v>
      </c>
      <c r="R1171" s="53" t="s">
        <v>2</v>
      </c>
      <c r="S1171" s="56" t="s">
        <v>2</v>
      </c>
      <c r="T1171" s="53" t="s">
        <v>2</v>
      </c>
      <c r="U1171" s="117"/>
      <c r="V1171" s="22"/>
    </row>
    <row r="1172" spans="1:22" s="21" customFormat="1" ht="26.25" customHeight="1" x14ac:dyDescent="0.25">
      <c r="A1172" s="56" t="s">
        <v>2</v>
      </c>
      <c r="B1172" s="108" t="s">
        <v>2</v>
      </c>
      <c r="C1172" s="53" t="s">
        <v>2</v>
      </c>
      <c r="D1172" s="53"/>
      <c r="E1172" s="54"/>
      <c r="F1172" s="55"/>
      <c r="G1172" s="55"/>
      <c r="H1172" s="91"/>
      <c r="I1172" s="55"/>
      <c r="J1172" s="55"/>
      <c r="K1172" s="91"/>
      <c r="L1172" s="55"/>
      <c r="M1172" s="55"/>
      <c r="N1172" s="91"/>
      <c r="O1172" s="91"/>
      <c r="P1172" s="91"/>
      <c r="Q1172" s="108" t="s">
        <v>2</v>
      </c>
      <c r="R1172" s="53" t="s">
        <v>2</v>
      </c>
      <c r="S1172" s="56" t="s">
        <v>2</v>
      </c>
      <c r="T1172" s="53" t="s">
        <v>2</v>
      </c>
      <c r="U1172" s="108"/>
      <c r="V1172" s="22"/>
    </row>
    <row r="1173" spans="1:22" s="21" customFormat="1" ht="26.25" customHeight="1" x14ac:dyDescent="0.25">
      <c r="A1173" s="56" t="s">
        <v>2</v>
      </c>
      <c r="B1173" s="108" t="s">
        <v>2</v>
      </c>
      <c r="C1173" s="53" t="s">
        <v>2</v>
      </c>
      <c r="D1173" s="53"/>
      <c r="E1173" s="54"/>
      <c r="F1173" s="55"/>
      <c r="G1173" s="55"/>
      <c r="H1173" s="91"/>
      <c r="I1173" s="55"/>
      <c r="J1173" s="55"/>
      <c r="K1173" s="91"/>
      <c r="L1173" s="55"/>
      <c r="M1173" s="55"/>
      <c r="N1173" s="91"/>
      <c r="O1173" s="91"/>
      <c r="P1173" s="91"/>
      <c r="Q1173" s="108" t="s">
        <v>2</v>
      </c>
      <c r="R1173" s="53" t="s">
        <v>2</v>
      </c>
      <c r="S1173" s="56" t="s">
        <v>2</v>
      </c>
      <c r="T1173" s="53" t="s">
        <v>2</v>
      </c>
      <c r="U1173" s="108"/>
      <c r="V1173" s="22"/>
    </row>
    <row r="1174" spans="1:22" s="21" customFormat="1" ht="26.25" customHeight="1" x14ac:dyDescent="0.25">
      <c r="A1174" s="56" t="s">
        <v>2</v>
      </c>
      <c r="B1174" s="108" t="s">
        <v>2</v>
      </c>
      <c r="C1174" s="53" t="s">
        <v>2</v>
      </c>
      <c r="D1174" s="53"/>
      <c r="E1174" s="54"/>
      <c r="F1174" s="55"/>
      <c r="G1174" s="55"/>
      <c r="H1174" s="91"/>
      <c r="I1174" s="55"/>
      <c r="J1174" s="55"/>
      <c r="K1174" s="91"/>
      <c r="L1174" s="55"/>
      <c r="M1174" s="55"/>
      <c r="N1174" s="91"/>
      <c r="O1174" s="91"/>
      <c r="P1174" s="91"/>
      <c r="Q1174" s="108" t="s">
        <v>2</v>
      </c>
      <c r="R1174" s="53" t="s">
        <v>2</v>
      </c>
      <c r="S1174" s="56" t="s">
        <v>2</v>
      </c>
      <c r="T1174" s="53" t="s">
        <v>2</v>
      </c>
      <c r="U1174" s="108"/>
      <c r="V1174" s="22"/>
    </row>
    <row r="1175" spans="1:22" s="21" customFormat="1" ht="26.25" customHeight="1" x14ac:dyDescent="0.25">
      <c r="A1175" s="56" t="s">
        <v>2</v>
      </c>
      <c r="B1175" s="108" t="s">
        <v>2</v>
      </c>
      <c r="C1175" s="53" t="s">
        <v>2</v>
      </c>
      <c r="D1175" s="53"/>
      <c r="E1175" s="54"/>
      <c r="F1175" s="55"/>
      <c r="G1175" s="55"/>
      <c r="H1175" s="91"/>
      <c r="I1175" s="55"/>
      <c r="J1175" s="55"/>
      <c r="K1175" s="91"/>
      <c r="L1175" s="55"/>
      <c r="M1175" s="55"/>
      <c r="N1175" s="91"/>
      <c r="O1175" s="91"/>
      <c r="P1175" s="91"/>
      <c r="Q1175" s="108" t="s">
        <v>2</v>
      </c>
      <c r="R1175" s="53" t="s">
        <v>2</v>
      </c>
      <c r="S1175" s="56" t="s">
        <v>2</v>
      </c>
      <c r="T1175" s="53" t="s">
        <v>2</v>
      </c>
      <c r="U1175" s="108"/>
      <c r="V1175" s="22"/>
    </row>
    <row r="1176" spans="1:22" s="21" customFormat="1" ht="26.25" customHeight="1" x14ac:dyDescent="0.25">
      <c r="A1176" s="56" t="s">
        <v>2</v>
      </c>
      <c r="B1176" s="108" t="s">
        <v>2</v>
      </c>
      <c r="C1176" s="53" t="s">
        <v>2</v>
      </c>
      <c r="D1176" s="53"/>
      <c r="E1176" s="54"/>
      <c r="F1176" s="55"/>
      <c r="G1176" s="55"/>
      <c r="H1176" s="91"/>
      <c r="I1176" s="55"/>
      <c r="J1176" s="55"/>
      <c r="K1176" s="91"/>
      <c r="L1176" s="55"/>
      <c r="M1176" s="55"/>
      <c r="N1176" s="91"/>
      <c r="O1176" s="91"/>
      <c r="P1176" s="91"/>
      <c r="Q1176" s="108" t="s">
        <v>2</v>
      </c>
      <c r="R1176" s="53" t="s">
        <v>2</v>
      </c>
      <c r="S1176" s="56" t="s">
        <v>2</v>
      </c>
      <c r="T1176" s="53" t="s">
        <v>2</v>
      </c>
      <c r="U1176" s="108"/>
      <c r="V1176" s="22"/>
    </row>
    <row r="1177" spans="1:22" s="21" customFormat="1" ht="26.25" customHeight="1" x14ac:dyDescent="0.25">
      <c r="A1177" s="56" t="s">
        <v>2</v>
      </c>
      <c r="B1177" s="108" t="s">
        <v>2</v>
      </c>
      <c r="C1177" s="53" t="s">
        <v>2</v>
      </c>
      <c r="D1177" s="53"/>
      <c r="E1177" s="54"/>
      <c r="F1177" s="55"/>
      <c r="G1177" s="55"/>
      <c r="H1177" s="91"/>
      <c r="I1177" s="55"/>
      <c r="J1177" s="55"/>
      <c r="K1177" s="91"/>
      <c r="L1177" s="55"/>
      <c r="M1177" s="55"/>
      <c r="N1177" s="91"/>
      <c r="O1177" s="91"/>
      <c r="P1177" s="91"/>
      <c r="Q1177" s="108" t="s">
        <v>2</v>
      </c>
      <c r="R1177" s="53" t="s">
        <v>2</v>
      </c>
      <c r="S1177" s="56" t="s">
        <v>2</v>
      </c>
      <c r="T1177" s="53" t="s">
        <v>2</v>
      </c>
      <c r="U1177" s="108"/>
      <c r="V1177" s="22"/>
    </row>
    <row r="1178" spans="1:22" s="21" customFormat="1" ht="26.25" customHeight="1" x14ac:dyDescent="0.25">
      <c r="A1178" s="56" t="s">
        <v>2</v>
      </c>
      <c r="B1178" s="108" t="s">
        <v>2</v>
      </c>
      <c r="C1178" s="53" t="s">
        <v>2</v>
      </c>
      <c r="D1178" s="53"/>
      <c r="E1178" s="54"/>
      <c r="F1178" s="55"/>
      <c r="G1178" s="55"/>
      <c r="H1178" s="91"/>
      <c r="I1178" s="55"/>
      <c r="J1178" s="55"/>
      <c r="K1178" s="91"/>
      <c r="L1178" s="55"/>
      <c r="M1178" s="55"/>
      <c r="N1178" s="91"/>
      <c r="O1178" s="91"/>
      <c r="P1178" s="91"/>
      <c r="Q1178" s="108" t="s">
        <v>2</v>
      </c>
      <c r="R1178" s="53" t="s">
        <v>2</v>
      </c>
      <c r="S1178" s="56" t="s">
        <v>2</v>
      </c>
      <c r="T1178" s="53" t="s">
        <v>2</v>
      </c>
      <c r="U1178" s="108"/>
      <c r="V1178" s="22"/>
    </row>
    <row r="1179" spans="1:22" s="21" customFormat="1" ht="26.25" customHeight="1" x14ac:dyDescent="0.25">
      <c r="A1179" s="56" t="s">
        <v>2</v>
      </c>
      <c r="B1179" s="108" t="s">
        <v>2</v>
      </c>
      <c r="C1179" s="53" t="s">
        <v>2</v>
      </c>
      <c r="D1179" s="53"/>
      <c r="E1179" s="54"/>
      <c r="F1179" s="55"/>
      <c r="G1179" s="55"/>
      <c r="H1179" s="91"/>
      <c r="I1179" s="55"/>
      <c r="J1179" s="55"/>
      <c r="K1179" s="91"/>
      <c r="L1179" s="55"/>
      <c r="M1179" s="55"/>
      <c r="N1179" s="91"/>
      <c r="O1179" s="91"/>
      <c r="P1179" s="91"/>
      <c r="Q1179" s="108" t="s">
        <v>2</v>
      </c>
      <c r="R1179" s="53" t="s">
        <v>2</v>
      </c>
      <c r="S1179" s="56" t="s">
        <v>2</v>
      </c>
      <c r="T1179" s="53" t="s">
        <v>2</v>
      </c>
      <c r="U1179" s="108"/>
      <c r="V1179" s="22"/>
    </row>
    <row r="1180" spans="1:22" s="21" customFormat="1" ht="26.25" customHeight="1" x14ac:dyDescent="0.25">
      <c r="A1180" s="56" t="s">
        <v>2</v>
      </c>
      <c r="B1180" s="108" t="s">
        <v>2</v>
      </c>
      <c r="C1180" s="53" t="s">
        <v>2</v>
      </c>
      <c r="D1180" s="53"/>
      <c r="E1180" s="54"/>
      <c r="F1180" s="55"/>
      <c r="G1180" s="55"/>
      <c r="H1180" s="91"/>
      <c r="I1180" s="55"/>
      <c r="J1180" s="55"/>
      <c r="K1180" s="91"/>
      <c r="L1180" s="55"/>
      <c r="M1180" s="55"/>
      <c r="N1180" s="91"/>
      <c r="O1180" s="91"/>
      <c r="P1180" s="91"/>
      <c r="Q1180" s="108" t="s">
        <v>2</v>
      </c>
      <c r="R1180" s="53" t="s">
        <v>2</v>
      </c>
      <c r="S1180" s="56" t="s">
        <v>2</v>
      </c>
      <c r="T1180" s="53" t="s">
        <v>2</v>
      </c>
      <c r="U1180" s="108"/>
      <c r="V1180" s="22"/>
    </row>
    <row r="1181" spans="1:22" s="21" customFormat="1" ht="26.25" customHeight="1" x14ac:dyDescent="0.25">
      <c r="A1181" s="56" t="s">
        <v>2</v>
      </c>
      <c r="B1181" s="108" t="s">
        <v>2</v>
      </c>
      <c r="C1181" s="53" t="s">
        <v>2</v>
      </c>
      <c r="D1181" s="53"/>
      <c r="E1181" s="54"/>
      <c r="F1181" s="55"/>
      <c r="G1181" s="55"/>
      <c r="H1181" s="91"/>
      <c r="I1181" s="55"/>
      <c r="J1181" s="55"/>
      <c r="K1181" s="91"/>
      <c r="L1181" s="55"/>
      <c r="M1181" s="55"/>
      <c r="N1181" s="91"/>
      <c r="O1181" s="91"/>
      <c r="P1181" s="91"/>
      <c r="Q1181" s="108" t="s">
        <v>2</v>
      </c>
      <c r="R1181" s="53" t="s">
        <v>2</v>
      </c>
      <c r="S1181" s="56" t="s">
        <v>2</v>
      </c>
      <c r="T1181" s="53" t="s">
        <v>2</v>
      </c>
      <c r="U1181" s="108"/>
      <c r="V1181" s="22"/>
    </row>
    <row r="1182" spans="1:22" s="21" customFormat="1" ht="26.25" customHeight="1" x14ac:dyDescent="0.25">
      <c r="A1182" s="56" t="s">
        <v>2</v>
      </c>
      <c r="B1182" s="108" t="s">
        <v>2</v>
      </c>
      <c r="C1182" s="53" t="s">
        <v>2</v>
      </c>
      <c r="D1182" s="53"/>
      <c r="E1182" s="54"/>
      <c r="F1182" s="55"/>
      <c r="G1182" s="55"/>
      <c r="H1182" s="91"/>
      <c r="I1182" s="55"/>
      <c r="J1182" s="55"/>
      <c r="K1182" s="91"/>
      <c r="L1182" s="55"/>
      <c r="M1182" s="55"/>
      <c r="N1182" s="91"/>
      <c r="O1182" s="91"/>
      <c r="P1182" s="91"/>
      <c r="Q1182" s="108" t="s">
        <v>2</v>
      </c>
      <c r="R1182" s="53" t="s">
        <v>2</v>
      </c>
      <c r="S1182" s="56" t="s">
        <v>2</v>
      </c>
      <c r="T1182" s="53" t="s">
        <v>2</v>
      </c>
      <c r="U1182" s="108"/>
      <c r="V1182" s="22"/>
    </row>
    <row r="1183" spans="1:22" s="21" customFormat="1" ht="26.25" customHeight="1" x14ac:dyDescent="0.25">
      <c r="A1183" s="56" t="s">
        <v>2</v>
      </c>
      <c r="B1183" s="108" t="s">
        <v>2</v>
      </c>
      <c r="C1183" s="53" t="s">
        <v>2</v>
      </c>
      <c r="D1183" s="53"/>
      <c r="E1183" s="54"/>
      <c r="F1183" s="55"/>
      <c r="G1183" s="55"/>
      <c r="H1183" s="91"/>
      <c r="I1183" s="55"/>
      <c r="J1183" s="55"/>
      <c r="K1183" s="91"/>
      <c r="L1183" s="55"/>
      <c r="M1183" s="55"/>
      <c r="N1183" s="91"/>
      <c r="O1183" s="91"/>
      <c r="P1183" s="91"/>
      <c r="Q1183" s="108" t="s">
        <v>2</v>
      </c>
      <c r="R1183" s="53" t="s">
        <v>2</v>
      </c>
      <c r="S1183" s="56" t="s">
        <v>2</v>
      </c>
      <c r="T1183" s="53" t="s">
        <v>2</v>
      </c>
      <c r="U1183" s="108"/>
      <c r="V1183" s="22"/>
    </row>
    <row r="1184" spans="1:22" s="21" customFormat="1" ht="26.25" customHeight="1" x14ac:dyDescent="0.25">
      <c r="A1184" s="56" t="s">
        <v>2</v>
      </c>
      <c r="B1184" s="108" t="s">
        <v>2</v>
      </c>
      <c r="C1184" s="53" t="s">
        <v>2</v>
      </c>
      <c r="D1184" s="53"/>
      <c r="E1184" s="54"/>
      <c r="F1184" s="55"/>
      <c r="G1184" s="55"/>
      <c r="H1184" s="91"/>
      <c r="I1184" s="55"/>
      <c r="J1184" s="55"/>
      <c r="K1184" s="91"/>
      <c r="L1184" s="55"/>
      <c r="M1184" s="55"/>
      <c r="N1184" s="91"/>
      <c r="O1184" s="91"/>
      <c r="P1184" s="91"/>
      <c r="Q1184" s="108" t="s">
        <v>2</v>
      </c>
      <c r="R1184" s="53" t="s">
        <v>2</v>
      </c>
      <c r="S1184" s="56" t="s">
        <v>2</v>
      </c>
      <c r="T1184" s="53" t="s">
        <v>2</v>
      </c>
      <c r="U1184" s="108"/>
      <c r="V1184" s="22"/>
    </row>
    <row r="1185" spans="1:22" s="21" customFormat="1" ht="26.25" customHeight="1" x14ac:dyDescent="0.25">
      <c r="A1185" s="56" t="s">
        <v>2</v>
      </c>
      <c r="B1185" s="108" t="s">
        <v>2</v>
      </c>
      <c r="C1185" s="53" t="s">
        <v>2</v>
      </c>
      <c r="D1185" s="53"/>
      <c r="E1185" s="54"/>
      <c r="F1185" s="55"/>
      <c r="G1185" s="55"/>
      <c r="H1185" s="91"/>
      <c r="I1185" s="55"/>
      <c r="J1185" s="55"/>
      <c r="K1185" s="91"/>
      <c r="L1185" s="55"/>
      <c r="M1185" s="55"/>
      <c r="N1185" s="91"/>
      <c r="O1185" s="91"/>
      <c r="P1185" s="91"/>
      <c r="Q1185" s="108" t="s">
        <v>2</v>
      </c>
      <c r="R1185" s="53" t="s">
        <v>2</v>
      </c>
      <c r="S1185" s="56" t="s">
        <v>2</v>
      </c>
      <c r="T1185" s="53" t="s">
        <v>2</v>
      </c>
      <c r="U1185" s="108"/>
      <c r="V1185" s="22"/>
    </row>
    <row r="1186" spans="1:22" s="21" customFormat="1" ht="26.25" customHeight="1" x14ac:dyDescent="0.25">
      <c r="A1186" s="56" t="s">
        <v>2</v>
      </c>
      <c r="B1186" s="108" t="s">
        <v>2</v>
      </c>
      <c r="C1186" s="53" t="s">
        <v>2</v>
      </c>
      <c r="D1186" s="53"/>
      <c r="E1186" s="54"/>
      <c r="F1186" s="55"/>
      <c r="G1186" s="55"/>
      <c r="H1186" s="91"/>
      <c r="I1186" s="55"/>
      <c r="J1186" s="55"/>
      <c r="K1186" s="91"/>
      <c r="L1186" s="55"/>
      <c r="M1186" s="55"/>
      <c r="N1186" s="91"/>
      <c r="O1186" s="91"/>
      <c r="P1186" s="91"/>
      <c r="Q1186" s="108" t="s">
        <v>2</v>
      </c>
      <c r="R1186" s="53" t="s">
        <v>2</v>
      </c>
      <c r="S1186" s="56" t="s">
        <v>2</v>
      </c>
      <c r="T1186" s="53" t="s">
        <v>2</v>
      </c>
      <c r="U1186" s="108"/>
      <c r="V1186" s="22"/>
    </row>
    <row r="1187" spans="1:22" s="21" customFormat="1" ht="26.25" customHeight="1" x14ac:dyDescent="0.25">
      <c r="A1187" s="56" t="s">
        <v>2</v>
      </c>
      <c r="B1187" s="108" t="s">
        <v>2</v>
      </c>
      <c r="C1187" s="53" t="s">
        <v>2</v>
      </c>
      <c r="D1187" s="53"/>
      <c r="E1187" s="54"/>
      <c r="F1187" s="55"/>
      <c r="G1187" s="55"/>
      <c r="H1187" s="91"/>
      <c r="I1187" s="55"/>
      <c r="J1187" s="55"/>
      <c r="K1187" s="91"/>
      <c r="L1187" s="55"/>
      <c r="M1187" s="55"/>
      <c r="N1187" s="91"/>
      <c r="O1187" s="91"/>
      <c r="P1187" s="91"/>
      <c r="Q1187" s="108" t="s">
        <v>2</v>
      </c>
      <c r="R1187" s="53" t="s">
        <v>2</v>
      </c>
      <c r="S1187" s="56" t="s">
        <v>2</v>
      </c>
      <c r="T1187" s="53" t="s">
        <v>2</v>
      </c>
      <c r="U1187" s="108"/>
      <c r="V1187" s="22"/>
    </row>
    <row r="1188" spans="1:22" s="21" customFormat="1" ht="6.95" customHeight="1" x14ac:dyDescent="0.25">
      <c r="A1188" s="12"/>
      <c r="B1188" s="103"/>
      <c r="C1188" s="15"/>
      <c r="D1188" s="15"/>
      <c r="E1188" s="15"/>
      <c r="F1188" s="15"/>
      <c r="G1188" s="15"/>
      <c r="H1188" s="15"/>
      <c r="I1188" s="15"/>
      <c r="J1188" s="15"/>
      <c r="K1188" s="15"/>
      <c r="L1188" s="15"/>
      <c r="M1188" s="15"/>
      <c r="N1188" s="15"/>
      <c r="O1188" s="15"/>
      <c r="P1188" s="15"/>
      <c r="Q1188" s="15"/>
      <c r="R1188" s="15"/>
      <c r="S1188" s="15"/>
      <c r="T1188" s="15"/>
      <c r="U1188" s="15"/>
      <c r="V1188" s="22"/>
    </row>
    <row r="1189" spans="1:22" s="21" customFormat="1" ht="53.1" customHeight="1" x14ac:dyDescent="0.25">
      <c r="A1189" s="11" t="s">
        <v>17</v>
      </c>
      <c r="B1189" s="175"/>
      <c r="C1189" s="176"/>
      <c r="D1189" s="176"/>
      <c r="E1189" s="176"/>
      <c r="F1189" s="176"/>
      <c r="G1189" s="176"/>
      <c r="H1189" s="177"/>
      <c r="I1189" s="15"/>
      <c r="J1189" s="15"/>
      <c r="K1189" s="15"/>
      <c r="L1189" s="15"/>
      <c r="M1189" s="15"/>
      <c r="N1189" s="15"/>
      <c r="O1189" s="15"/>
      <c r="P1189" s="15"/>
      <c r="Q1189" s="15"/>
      <c r="R1189" s="15"/>
      <c r="S1189" s="15"/>
      <c r="T1189" s="15"/>
      <c r="U1189" s="15"/>
      <c r="V1189" s="22"/>
    </row>
    <row r="1190" spans="1:22" s="24" customFormat="1" ht="6.95" customHeight="1" thickBot="1" x14ac:dyDescent="0.3">
      <c r="A1190" s="13"/>
      <c r="B1190" s="14"/>
      <c r="C1190" s="25"/>
      <c r="D1190" s="25"/>
      <c r="E1190" s="25"/>
      <c r="F1190" s="25"/>
      <c r="G1190" s="25"/>
      <c r="H1190" s="25"/>
      <c r="I1190" s="25"/>
      <c r="J1190" s="25"/>
      <c r="K1190" s="25"/>
      <c r="L1190" s="25"/>
      <c r="M1190" s="25"/>
      <c r="N1190" s="25"/>
      <c r="O1190" s="25"/>
      <c r="P1190" s="25"/>
      <c r="Q1190" s="25"/>
      <c r="R1190" s="25"/>
      <c r="S1190" s="25"/>
      <c r="T1190" s="25"/>
      <c r="U1190" s="25"/>
      <c r="V1190" s="26"/>
    </row>
    <row r="1191" spans="1:22" s="21" customFormat="1" ht="12.75" x14ac:dyDescent="0.25">
      <c r="A1191" s="17" t="s">
        <v>60</v>
      </c>
      <c r="B1191" s="74" t="s">
        <v>129</v>
      </c>
      <c r="C1191" s="171"/>
      <c r="D1191" s="172"/>
      <c r="E1191" s="19"/>
      <c r="F1191" s="19"/>
      <c r="G1191" s="18"/>
      <c r="H1191" s="18"/>
      <c r="I1191" s="18"/>
      <c r="J1191" s="18"/>
      <c r="K1191" s="18"/>
      <c r="L1191" s="18"/>
      <c r="M1191" s="18"/>
      <c r="N1191" s="18"/>
      <c r="O1191" s="18"/>
      <c r="P1191" s="18"/>
      <c r="Q1191" s="18"/>
      <c r="R1191" s="18"/>
      <c r="S1191" s="18"/>
      <c r="T1191" s="18"/>
      <c r="U1191" s="18"/>
      <c r="V1191" s="20"/>
    </row>
    <row r="1192" spans="1:22" s="21" customFormat="1" ht="6.95" customHeight="1" x14ac:dyDescent="0.25">
      <c r="A1192" s="10"/>
      <c r="B1192" s="6"/>
      <c r="C1192" s="6"/>
      <c r="D1192" s="6"/>
      <c r="E1192" s="6"/>
      <c r="F1192" s="6"/>
      <c r="G1192" s="15"/>
      <c r="H1192" s="15"/>
      <c r="I1192" s="15"/>
      <c r="J1192" s="15"/>
      <c r="K1192" s="15"/>
      <c r="L1192" s="15"/>
      <c r="M1192" s="15"/>
      <c r="N1192" s="15"/>
      <c r="O1192" s="15"/>
      <c r="P1192" s="15"/>
      <c r="Q1192" s="15"/>
      <c r="R1192" s="15"/>
      <c r="S1192" s="15"/>
      <c r="T1192" s="15"/>
      <c r="U1192" s="15"/>
      <c r="V1192" s="22"/>
    </row>
    <row r="1193" spans="1:22" s="21" customFormat="1" ht="30" customHeight="1" x14ac:dyDescent="0.25">
      <c r="A1193" s="11" t="s">
        <v>18</v>
      </c>
      <c r="B1193" s="108"/>
      <c r="C1193" s="106" t="s">
        <v>16</v>
      </c>
      <c r="D1193" s="173"/>
      <c r="E1193" s="174"/>
      <c r="F1193" s="105" t="s">
        <v>471</v>
      </c>
      <c r="G1193" s="92"/>
      <c r="H1193" s="15"/>
      <c r="I1193" s="15"/>
      <c r="J1193" s="15"/>
      <c r="K1193" s="15"/>
      <c r="L1193" s="15"/>
      <c r="M1193" s="15"/>
      <c r="N1193" s="15"/>
      <c r="O1193" s="15"/>
      <c r="P1193" s="15"/>
      <c r="Q1193" s="15"/>
      <c r="R1193" s="15"/>
      <c r="S1193" s="15"/>
      <c r="T1193" s="15"/>
      <c r="U1193" s="15"/>
      <c r="V1193" s="22"/>
    </row>
    <row r="1194" spans="1:22" s="21" customFormat="1" ht="9" customHeight="1" x14ac:dyDescent="0.25">
      <c r="A1194" s="11"/>
      <c r="B1194" s="105"/>
      <c r="C1194" s="23"/>
      <c r="D1194" s="23"/>
      <c r="E1194" s="15"/>
      <c r="F1194" s="15"/>
      <c r="G1194" s="15"/>
      <c r="H1194" s="15"/>
      <c r="I1194" s="15"/>
      <c r="J1194" s="15"/>
      <c r="K1194" s="15"/>
      <c r="L1194" s="15"/>
      <c r="M1194" s="15"/>
      <c r="N1194" s="15"/>
      <c r="O1194" s="15"/>
      <c r="P1194" s="15"/>
      <c r="Q1194" s="15"/>
      <c r="R1194" s="15"/>
      <c r="S1194" s="15"/>
      <c r="T1194" s="15"/>
      <c r="U1194" s="15"/>
      <c r="V1194" s="22"/>
    </row>
    <row r="1195" spans="1:22" s="21" customFormat="1" ht="25.5" customHeight="1" x14ac:dyDescent="0.25">
      <c r="A1195" s="11" t="s">
        <v>127</v>
      </c>
      <c r="B1195" s="92"/>
      <c r="C1195" s="105" t="s">
        <v>122</v>
      </c>
      <c r="D1195" s="92"/>
      <c r="E1195" s="160" t="s">
        <v>123</v>
      </c>
      <c r="F1195" s="161"/>
      <c r="G1195" s="92"/>
      <c r="H1195" s="160" t="s">
        <v>124</v>
      </c>
      <c r="I1195" s="162"/>
      <c r="J1195" s="185" t="s">
        <v>2</v>
      </c>
      <c r="K1195" s="186"/>
      <c r="L1195" s="15"/>
      <c r="M1195" s="15"/>
      <c r="N1195" s="15"/>
      <c r="O1195" s="15"/>
      <c r="P1195" s="15"/>
      <c r="Q1195" s="15"/>
      <c r="R1195" s="15"/>
      <c r="S1195" s="15"/>
      <c r="T1195" s="15"/>
      <c r="U1195" s="15"/>
      <c r="V1195" s="22"/>
    </row>
    <row r="1196" spans="1:22" s="21" customFormat="1" ht="12.75" customHeight="1" x14ac:dyDescent="0.25">
      <c r="A1196" s="142" t="s">
        <v>128</v>
      </c>
      <c r="B1196" s="143"/>
      <c r="C1196" s="143"/>
      <c r="D1196" s="143"/>
      <c r="E1196" s="143"/>
      <c r="F1196" s="15"/>
      <c r="G1196" s="16"/>
      <c r="H1196" s="15"/>
      <c r="I1196" s="15"/>
      <c r="J1196" s="15"/>
      <c r="K1196" s="15"/>
      <c r="L1196" s="15"/>
      <c r="M1196" s="15"/>
      <c r="N1196" s="15"/>
      <c r="O1196" s="15"/>
      <c r="P1196" s="15"/>
      <c r="Q1196" s="15"/>
      <c r="R1196" s="15"/>
      <c r="S1196" s="15"/>
      <c r="T1196" s="15"/>
      <c r="U1196" s="15"/>
      <c r="V1196" s="22"/>
    </row>
    <row r="1197" spans="1:22" s="30" customFormat="1" ht="12.75" x14ac:dyDescent="0.2">
      <c r="A1197" s="144"/>
      <c r="B1197" s="145"/>
      <c r="C1197" s="145"/>
      <c r="D1197" s="145"/>
      <c r="E1197" s="145"/>
      <c r="F1197" s="146" t="s">
        <v>11</v>
      </c>
      <c r="G1197" s="147"/>
      <c r="H1197" s="147"/>
      <c r="I1197" s="146" t="s">
        <v>12</v>
      </c>
      <c r="J1197" s="147"/>
      <c r="K1197" s="147"/>
      <c r="L1197" s="146" t="s">
        <v>13</v>
      </c>
      <c r="M1197" s="147"/>
      <c r="N1197" s="147"/>
      <c r="O1197" s="28"/>
      <c r="P1197" s="28"/>
      <c r="Q1197" s="28"/>
      <c r="R1197" s="28"/>
      <c r="S1197" s="28"/>
      <c r="T1197" s="28"/>
      <c r="U1197" s="28"/>
      <c r="V1197" s="29"/>
    </row>
    <row r="1198" spans="1:22" s="34" customFormat="1" ht="52.5" customHeight="1" x14ac:dyDescent="0.2">
      <c r="A1198" s="48" t="s">
        <v>1</v>
      </c>
      <c r="B1198" s="31" t="s">
        <v>3</v>
      </c>
      <c r="C1198" s="31" t="s">
        <v>473</v>
      </c>
      <c r="D1198" s="31" t="s">
        <v>474</v>
      </c>
      <c r="E1198" s="31" t="s">
        <v>472</v>
      </c>
      <c r="F1198" s="107" t="s">
        <v>99</v>
      </c>
      <c r="G1198" s="107" t="s">
        <v>100</v>
      </c>
      <c r="H1198" s="107" t="s">
        <v>101</v>
      </c>
      <c r="I1198" s="107" t="s">
        <v>102</v>
      </c>
      <c r="J1198" s="107" t="s">
        <v>103</v>
      </c>
      <c r="K1198" s="107" t="s">
        <v>104</v>
      </c>
      <c r="L1198" s="107" t="s">
        <v>105</v>
      </c>
      <c r="M1198" s="107" t="s">
        <v>106</v>
      </c>
      <c r="N1198" s="107" t="s">
        <v>107</v>
      </c>
      <c r="O1198" s="31" t="s">
        <v>10</v>
      </c>
      <c r="P1198" s="31" t="s">
        <v>82</v>
      </c>
      <c r="Q1198" s="31" t="s">
        <v>83</v>
      </c>
      <c r="R1198" s="31" t="s">
        <v>475</v>
      </c>
      <c r="S1198" s="31" t="s">
        <v>476</v>
      </c>
      <c r="T1198" s="31" t="s">
        <v>649</v>
      </c>
      <c r="U1198" s="31" t="s">
        <v>477</v>
      </c>
      <c r="V1198" s="33"/>
    </row>
    <row r="1199" spans="1:22" s="21" customFormat="1" ht="26.25" customHeight="1" x14ac:dyDescent="0.25">
      <c r="A1199" s="56" t="s">
        <v>2</v>
      </c>
      <c r="B1199" s="117" t="s">
        <v>2</v>
      </c>
      <c r="C1199" s="53" t="s">
        <v>2</v>
      </c>
      <c r="D1199" s="53"/>
      <c r="E1199" s="54"/>
      <c r="F1199" s="55"/>
      <c r="G1199" s="55"/>
      <c r="H1199" s="91"/>
      <c r="I1199" s="55"/>
      <c r="J1199" s="55"/>
      <c r="K1199" s="91"/>
      <c r="L1199" s="55"/>
      <c r="M1199" s="55"/>
      <c r="N1199" s="91"/>
      <c r="O1199" s="91"/>
      <c r="P1199" s="91"/>
      <c r="Q1199" s="117" t="s">
        <v>2</v>
      </c>
      <c r="R1199" s="53" t="s">
        <v>2</v>
      </c>
      <c r="S1199" s="56" t="s">
        <v>2</v>
      </c>
      <c r="T1199" s="53" t="s">
        <v>2</v>
      </c>
      <c r="U1199" s="117"/>
      <c r="V1199" s="22"/>
    </row>
    <row r="1200" spans="1:22" s="21" customFormat="1" ht="26.25" customHeight="1" x14ac:dyDescent="0.25">
      <c r="A1200" s="56" t="s">
        <v>2</v>
      </c>
      <c r="B1200" s="108" t="s">
        <v>2</v>
      </c>
      <c r="C1200" s="53" t="s">
        <v>2</v>
      </c>
      <c r="D1200" s="53"/>
      <c r="E1200" s="54"/>
      <c r="F1200" s="55"/>
      <c r="G1200" s="55"/>
      <c r="H1200" s="91"/>
      <c r="I1200" s="55"/>
      <c r="J1200" s="55"/>
      <c r="K1200" s="91"/>
      <c r="L1200" s="55"/>
      <c r="M1200" s="55"/>
      <c r="N1200" s="91"/>
      <c r="O1200" s="91"/>
      <c r="P1200" s="91"/>
      <c r="Q1200" s="108" t="s">
        <v>2</v>
      </c>
      <c r="R1200" s="53" t="s">
        <v>2</v>
      </c>
      <c r="S1200" s="56" t="s">
        <v>2</v>
      </c>
      <c r="T1200" s="53" t="s">
        <v>2</v>
      </c>
      <c r="U1200" s="108"/>
      <c r="V1200" s="22"/>
    </row>
    <row r="1201" spans="1:22" s="21" customFormat="1" ht="26.25" customHeight="1" x14ac:dyDescent="0.25">
      <c r="A1201" s="56" t="s">
        <v>2</v>
      </c>
      <c r="B1201" s="108" t="s">
        <v>2</v>
      </c>
      <c r="C1201" s="53" t="s">
        <v>2</v>
      </c>
      <c r="D1201" s="53"/>
      <c r="E1201" s="54"/>
      <c r="F1201" s="55"/>
      <c r="G1201" s="55"/>
      <c r="H1201" s="91"/>
      <c r="I1201" s="55"/>
      <c r="J1201" s="55"/>
      <c r="K1201" s="91"/>
      <c r="L1201" s="55"/>
      <c r="M1201" s="55"/>
      <c r="N1201" s="91"/>
      <c r="O1201" s="91"/>
      <c r="P1201" s="91"/>
      <c r="Q1201" s="108" t="s">
        <v>2</v>
      </c>
      <c r="R1201" s="53" t="s">
        <v>2</v>
      </c>
      <c r="S1201" s="56" t="s">
        <v>2</v>
      </c>
      <c r="T1201" s="53" t="s">
        <v>2</v>
      </c>
      <c r="U1201" s="108"/>
      <c r="V1201" s="22"/>
    </row>
    <row r="1202" spans="1:22" s="21" customFormat="1" ht="26.25" customHeight="1" x14ac:dyDescent="0.25">
      <c r="A1202" s="56" t="s">
        <v>2</v>
      </c>
      <c r="B1202" s="108" t="s">
        <v>2</v>
      </c>
      <c r="C1202" s="53" t="s">
        <v>2</v>
      </c>
      <c r="D1202" s="53"/>
      <c r="E1202" s="54"/>
      <c r="F1202" s="55"/>
      <c r="G1202" s="55"/>
      <c r="H1202" s="91"/>
      <c r="I1202" s="55"/>
      <c r="J1202" s="55"/>
      <c r="K1202" s="91"/>
      <c r="L1202" s="55"/>
      <c r="M1202" s="55"/>
      <c r="N1202" s="91"/>
      <c r="O1202" s="91"/>
      <c r="P1202" s="91"/>
      <c r="Q1202" s="108" t="s">
        <v>2</v>
      </c>
      <c r="R1202" s="53" t="s">
        <v>2</v>
      </c>
      <c r="S1202" s="56" t="s">
        <v>2</v>
      </c>
      <c r="T1202" s="53" t="s">
        <v>2</v>
      </c>
      <c r="U1202" s="108"/>
      <c r="V1202" s="22"/>
    </row>
    <row r="1203" spans="1:22" s="21" customFormat="1" ht="26.25" customHeight="1" x14ac:dyDescent="0.25">
      <c r="A1203" s="56" t="s">
        <v>2</v>
      </c>
      <c r="B1203" s="108" t="s">
        <v>2</v>
      </c>
      <c r="C1203" s="53" t="s">
        <v>2</v>
      </c>
      <c r="D1203" s="53"/>
      <c r="E1203" s="54"/>
      <c r="F1203" s="55"/>
      <c r="G1203" s="55"/>
      <c r="H1203" s="91"/>
      <c r="I1203" s="55"/>
      <c r="J1203" s="55"/>
      <c r="K1203" s="91"/>
      <c r="L1203" s="55"/>
      <c r="M1203" s="55"/>
      <c r="N1203" s="91"/>
      <c r="O1203" s="91"/>
      <c r="P1203" s="91"/>
      <c r="Q1203" s="108" t="s">
        <v>2</v>
      </c>
      <c r="R1203" s="53" t="s">
        <v>2</v>
      </c>
      <c r="S1203" s="56" t="s">
        <v>2</v>
      </c>
      <c r="T1203" s="53" t="s">
        <v>2</v>
      </c>
      <c r="U1203" s="108"/>
      <c r="V1203" s="22"/>
    </row>
    <row r="1204" spans="1:22" s="21" customFormat="1" ht="26.25" customHeight="1" x14ac:dyDescent="0.25">
      <c r="A1204" s="56" t="s">
        <v>2</v>
      </c>
      <c r="B1204" s="108" t="s">
        <v>2</v>
      </c>
      <c r="C1204" s="53" t="s">
        <v>2</v>
      </c>
      <c r="D1204" s="53"/>
      <c r="E1204" s="54"/>
      <c r="F1204" s="55"/>
      <c r="G1204" s="55"/>
      <c r="H1204" s="91"/>
      <c r="I1204" s="55"/>
      <c r="J1204" s="55"/>
      <c r="K1204" s="91"/>
      <c r="L1204" s="55"/>
      <c r="M1204" s="55"/>
      <c r="N1204" s="91"/>
      <c r="O1204" s="91"/>
      <c r="P1204" s="91"/>
      <c r="Q1204" s="108" t="s">
        <v>2</v>
      </c>
      <c r="R1204" s="53" t="s">
        <v>2</v>
      </c>
      <c r="S1204" s="56" t="s">
        <v>2</v>
      </c>
      <c r="T1204" s="53" t="s">
        <v>2</v>
      </c>
      <c r="U1204" s="108"/>
      <c r="V1204" s="22"/>
    </row>
    <row r="1205" spans="1:22" s="21" customFormat="1" ht="26.25" customHeight="1" x14ac:dyDescent="0.25">
      <c r="A1205" s="56" t="s">
        <v>2</v>
      </c>
      <c r="B1205" s="108" t="s">
        <v>2</v>
      </c>
      <c r="C1205" s="53" t="s">
        <v>2</v>
      </c>
      <c r="D1205" s="53"/>
      <c r="E1205" s="54"/>
      <c r="F1205" s="55"/>
      <c r="G1205" s="55"/>
      <c r="H1205" s="91"/>
      <c r="I1205" s="55"/>
      <c r="J1205" s="55"/>
      <c r="K1205" s="91"/>
      <c r="L1205" s="55"/>
      <c r="M1205" s="55"/>
      <c r="N1205" s="91"/>
      <c r="O1205" s="91"/>
      <c r="P1205" s="91"/>
      <c r="Q1205" s="108" t="s">
        <v>2</v>
      </c>
      <c r="R1205" s="53" t="s">
        <v>2</v>
      </c>
      <c r="S1205" s="56" t="s">
        <v>2</v>
      </c>
      <c r="T1205" s="53" t="s">
        <v>2</v>
      </c>
      <c r="U1205" s="108"/>
      <c r="V1205" s="22"/>
    </row>
    <row r="1206" spans="1:22" s="21" customFormat="1" ht="26.25" customHeight="1" x14ac:dyDescent="0.25">
      <c r="A1206" s="56" t="s">
        <v>2</v>
      </c>
      <c r="B1206" s="108" t="s">
        <v>2</v>
      </c>
      <c r="C1206" s="53" t="s">
        <v>2</v>
      </c>
      <c r="D1206" s="53"/>
      <c r="E1206" s="54"/>
      <c r="F1206" s="55"/>
      <c r="G1206" s="55"/>
      <c r="H1206" s="91"/>
      <c r="I1206" s="55"/>
      <c r="J1206" s="55"/>
      <c r="K1206" s="91"/>
      <c r="L1206" s="55"/>
      <c r="M1206" s="55"/>
      <c r="N1206" s="91"/>
      <c r="O1206" s="91"/>
      <c r="P1206" s="91"/>
      <c r="Q1206" s="108" t="s">
        <v>2</v>
      </c>
      <c r="R1206" s="53" t="s">
        <v>2</v>
      </c>
      <c r="S1206" s="56" t="s">
        <v>2</v>
      </c>
      <c r="T1206" s="53" t="s">
        <v>2</v>
      </c>
      <c r="U1206" s="108"/>
      <c r="V1206" s="22"/>
    </row>
    <row r="1207" spans="1:22" s="21" customFormat="1" ht="26.25" customHeight="1" x14ac:dyDescent="0.25">
      <c r="A1207" s="56" t="s">
        <v>2</v>
      </c>
      <c r="B1207" s="108" t="s">
        <v>2</v>
      </c>
      <c r="C1207" s="53" t="s">
        <v>2</v>
      </c>
      <c r="D1207" s="53"/>
      <c r="E1207" s="54"/>
      <c r="F1207" s="55"/>
      <c r="G1207" s="55"/>
      <c r="H1207" s="91"/>
      <c r="I1207" s="55"/>
      <c r="J1207" s="55"/>
      <c r="K1207" s="91"/>
      <c r="L1207" s="55"/>
      <c r="M1207" s="55"/>
      <c r="N1207" s="91"/>
      <c r="O1207" s="91"/>
      <c r="P1207" s="91"/>
      <c r="Q1207" s="108" t="s">
        <v>2</v>
      </c>
      <c r="R1207" s="53" t="s">
        <v>2</v>
      </c>
      <c r="S1207" s="56" t="s">
        <v>2</v>
      </c>
      <c r="T1207" s="53" t="s">
        <v>2</v>
      </c>
      <c r="U1207" s="108"/>
      <c r="V1207" s="22"/>
    </row>
    <row r="1208" spans="1:22" s="21" customFormat="1" ht="26.25" customHeight="1" x14ac:dyDescent="0.25">
      <c r="A1208" s="56" t="s">
        <v>2</v>
      </c>
      <c r="B1208" s="108" t="s">
        <v>2</v>
      </c>
      <c r="C1208" s="53" t="s">
        <v>2</v>
      </c>
      <c r="D1208" s="53"/>
      <c r="E1208" s="54"/>
      <c r="F1208" s="55"/>
      <c r="G1208" s="55"/>
      <c r="H1208" s="91"/>
      <c r="I1208" s="55"/>
      <c r="J1208" s="55"/>
      <c r="K1208" s="91"/>
      <c r="L1208" s="55"/>
      <c r="M1208" s="55"/>
      <c r="N1208" s="91"/>
      <c r="O1208" s="91"/>
      <c r="P1208" s="91"/>
      <c r="Q1208" s="108" t="s">
        <v>2</v>
      </c>
      <c r="R1208" s="53" t="s">
        <v>2</v>
      </c>
      <c r="S1208" s="56" t="s">
        <v>2</v>
      </c>
      <c r="T1208" s="53" t="s">
        <v>2</v>
      </c>
      <c r="U1208" s="108"/>
      <c r="V1208" s="22"/>
    </row>
    <row r="1209" spans="1:22" s="21" customFormat="1" ht="26.25" customHeight="1" x14ac:dyDescent="0.25">
      <c r="A1209" s="56" t="s">
        <v>2</v>
      </c>
      <c r="B1209" s="108" t="s">
        <v>2</v>
      </c>
      <c r="C1209" s="53" t="s">
        <v>2</v>
      </c>
      <c r="D1209" s="53"/>
      <c r="E1209" s="54"/>
      <c r="F1209" s="55"/>
      <c r="G1209" s="55"/>
      <c r="H1209" s="91"/>
      <c r="I1209" s="55"/>
      <c r="J1209" s="55"/>
      <c r="K1209" s="91"/>
      <c r="L1209" s="55"/>
      <c r="M1209" s="55"/>
      <c r="N1209" s="91"/>
      <c r="O1209" s="91"/>
      <c r="P1209" s="91"/>
      <c r="Q1209" s="108" t="s">
        <v>2</v>
      </c>
      <c r="R1209" s="53" t="s">
        <v>2</v>
      </c>
      <c r="S1209" s="56" t="s">
        <v>2</v>
      </c>
      <c r="T1209" s="53" t="s">
        <v>2</v>
      </c>
      <c r="U1209" s="108"/>
      <c r="V1209" s="22"/>
    </row>
    <row r="1210" spans="1:22" s="21" customFormat="1" ht="26.25" customHeight="1" x14ac:dyDescent="0.25">
      <c r="A1210" s="56" t="s">
        <v>2</v>
      </c>
      <c r="B1210" s="108" t="s">
        <v>2</v>
      </c>
      <c r="C1210" s="53" t="s">
        <v>2</v>
      </c>
      <c r="D1210" s="53"/>
      <c r="E1210" s="54"/>
      <c r="F1210" s="55"/>
      <c r="G1210" s="55"/>
      <c r="H1210" s="91"/>
      <c r="I1210" s="55"/>
      <c r="J1210" s="55"/>
      <c r="K1210" s="91"/>
      <c r="L1210" s="55"/>
      <c r="M1210" s="55"/>
      <c r="N1210" s="91"/>
      <c r="O1210" s="91"/>
      <c r="P1210" s="91"/>
      <c r="Q1210" s="108" t="s">
        <v>2</v>
      </c>
      <c r="R1210" s="53" t="s">
        <v>2</v>
      </c>
      <c r="S1210" s="56" t="s">
        <v>2</v>
      </c>
      <c r="T1210" s="53" t="s">
        <v>2</v>
      </c>
      <c r="U1210" s="108"/>
      <c r="V1210" s="22"/>
    </row>
    <row r="1211" spans="1:22" s="21" customFormat="1" ht="26.25" customHeight="1" x14ac:dyDescent="0.25">
      <c r="A1211" s="56" t="s">
        <v>2</v>
      </c>
      <c r="B1211" s="108" t="s">
        <v>2</v>
      </c>
      <c r="C1211" s="53" t="s">
        <v>2</v>
      </c>
      <c r="D1211" s="53"/>
      <c r="E1211" s="54"/>
      <c r="F1211" s="55"/>
      <c r="G1211" s="55"/>
      <c r="H1211" s="91"/>
      <c r="I1211" s="55"/>
      <c r="J1211" s="55"/>
      <c r="K1211" s="91"/>
      <c r="L1211" s="55"/>
      <c r="M1211" s="55"/>
      <c r="N1211" s="91"/>
      <c r="O1211" s="91"/>
      <c r="P1211" s="91"/>
      <c r="Q1211" s="108" t="s">
        <v>2</v>
      </c>
      <c r="R1211" s="53" t="s">
        <v>2</v>
      </c>
      <c r="S1211" s="56" t="s">
        <v>2</v>
      </c>
      <c r="T1211" s="53" t="s">
        <v>2</v>
      </c>
      <c r="U1211" s="108"/>
      <c r="V1211" s="22"/>
    </row>
    <row r="1212" spans="1:22" s="21" customFormat="1" ht="26.25" customHeight="1" x14ac:dyDescent="0.25">
      <c r="A1212" s="56" t="s">
        <v>2</v>
      </c>
      <c r="B1212" s="108" t="s">
        <v>2</v>
      </c>
      <c r="C1212" s="53" t="s">
        <v>2</v>
      </c>
      <c r="D1212" s="53"/>
      <c r="E1212" s="54"/>
      <c r="F1212" s="55"/>
      <c r="G1212" s="55"/>
      <c r="H1212" s="91"/>
      <c r="I1212" s="55"/>
      <c r="J1212" s="55"/>
      <c r="K1212" s="91"/>
      <c r="L1212" s="55"/>
      <c r="M1212" s="55"/>
      <c r="N1212" s="91"/>
      <c r="O1212" s="91"/>
      <c r="P1212" s="91"/>
      <c r="Q1212" s="108" t="s">
        <v>2</v>
      </c>
      <c r="R1212" s="53" t="s">
        <v>2</v>
      </c>
      <c r="S1212" s="56" t="s">
        <v>2</v>
      </c>
      <c r="T1212" s="53" t="s">
        <v>2</v>
      </c>
      <c r="U1212" s="108"/>
      <c r="V1212" s="22"/>
    </row>
    <row r="1213" spans="1:22" s="21" customFormat="1" ht="26.25" customHeight="1" x14ac:dyDescent="0.25">
      <c r="A1213" s="56" t="s">
        <v>2</v>
      </c>
      <c r="B1213" s="108" t="s">
        <v>2</v>
      </c>
      <c r="C1213" s="53" t="s">
        <v>2</v>
      </c>
      <c r="D1213" s="53"/>
      <c r="E1213" s="54"/>
      <c r="F1213" s="55"/>
      <c r="G1213" s="55"/>
      <c r="H1213" s="91"/>
      <c r="I1213" s="55"/>
      <c r="J1213" s="55"/>
      <c r="K1213" s="91"/>
      <c r="L1213" s="55"/>
      <c r="M1213" s="55"/>
      <c r="N1213" s="91"/>
      <c r="O1213" s="91"/>
      <c r="P1213" s="91"/>
      <c r="Q1213" s="108" t="s">
        <v>2</v>
      </c>
      <c r="R1213" s="53" t="s">
        <v>2</v>
      </c>
      <c r="S1213" s="56" t="s">
        <v>2</v>
      </c>
      <c r="T1213" s="53" t="s">
        <v>2</v>
      </c>
      <c r="U1213" s="108"/>
      <c r="V1213" s="22"/>
    </row>
    <row r="1214" spans="1:22" s="21" customFormat="1" ht="26.25" customHeight="1" x14ac:dyDescent="0.25">
      <c r="A1214" s="56" t="s">
        <v>2</v>
      </c>
      <c r="B1214" s="108" t="s">
        <v>2</v>
      </c>
      <c r="C1214" s="53" t="s">
        <v>2</v>
      </c>
      <c r="D1214" s="53"/>
      <c r="E1214" s="54"/>
      <c r="F1214" s="55"/>
      <c r="G1214" s="55"/>
      <c r="H1214" s="91"/>
      <c r="I1214" s="55"/>
      <c r="J1214" s="55"/>
      <c r="K1214" s="91"/>
      <c r="L1214" s="55"/>
      <c r="M1214" s="55"/>
      <c r="N1214" s="91"/>
      <c r="O1214" s="91"/>
      <c r="P1214" s="91"/>
      <c r="Q1214" s="108" t="s">
        <v>2</v>
      </c>
      <c r="R1214" s="53" t="s">
        <v>2</v>
      </c>
      <c r="S1214" s="56" t="s">
        <v>2</v>
      </c>
      <c r="T1214" s="53" t="s">
        <v>2</v>
      </c>
      <c r="U1214" s="108"/>
      <c r="V1214" s="22"/>
    </row>
    <row r="1215" spans="1:22" s="21" customFormat="1" ht="26.25" customHeight="1" x14ac:dyDescent="0.25">
      <c r="A1215" s="56" t="s">
        <v>2</v>
      </c>
      <c r="B1215" s="108" t="s">
        <v>2</v>
      </c>
      <c r="C1215" s="53" t="s">
        <v>2</v>
      </c>
      <c r="D1215" s="53"/>
      <c r="E1215" s="54"/>
      <c r="F1215" s="55"/>
      <c r="G1215" s="55"/>
      <c r="H1215" s="91"/>
      <c r="I1215" s="55"/>
      <c r="J1215" s="55"/>
      <c r="K1215" s="91"/>
      <c r="L1215" s="55"/>
      <c r="M1215" s="55"/>
      <c r="N1215" s="91"/>
      <c r="O1215" s="91"/>
      <c r="P1215" s="91"/>
      <c r="Q1215" s="108" t="s">
        <v>2</v>
      </c>
      <c r="R1215" s="53" t="s">
        <v>2</v>
      </c>
      <c r="S1215" s="56" t="s">
        <v>2</v>
      </c>
      <c r="T1215" s="53" t="s">
        <v>2</v>
      </c>
      <c r="U1215" s="108"/>
      <c r="V1215" s="22"/>
    </row>
    <row r="1216" spans="1:22" s="21" customFormat="1" ht="6.95" customHeight="1" x14ac:dyDescent="0.25">
      <c r="A1216" s="12"/>
      <c r="B1216" s="103"/>
      <c r="C1216" s="15"/>
      <c r="D1216" s="15"/>
      <c r="E1216" s="15"/>
      <c r="F1216" s="15"/>
      <c r="G1216" s="15"/>
      <c r="H1216" s="15"/>
      <c r="I1216" s="15"/>
      <c r="J1216" s="15"/>
      <c r="K1216" s="15"/>
      <c r="L1216" s="15"/>
      <c r="M1216" s="15"/>
      <c r="N1216" s="15"/>
      <c r="O1216" s="15"/>
      <c r="P1216" s="15"/>
      <c r="Q1216" s="15"/>
      <c r="R1216" s="15"/>
      <c r="S1216" s="15"/>
      <c r="T1216" s="15"/>
      <c r="U1216" s="15"/>
      <c r="V1216" s="22"/>
    </row>
    <row r="1217" spans="1:22" s="21" customFormat="1" ht="53.1" customHeight="1" x14ac:dyDescent="0.25">
      <c r="A1217" s="11" t="s">
        <v>17</v>
      </c>
      <c r="B1217" s="175"/>
      <c r="C1217" s="176"/>
      <c r="D1217" s="176"/>
      <c r="E1217" s="176"/>
      <c r="F1217" s="176"/>
      <c r="G1217" s="176"/>
      <c r="H1217" s="177"/>
      <c r="I1217" s="15"/>
      <c r="J1217" s="15"/>
      <c r="K1217" s="15"/>
      <c r="L1217" s="15"/>
      <c r="M1217" s="15"/>
      <c r="N1217" s="15"/>
      <c r="O1217" s="15"/>
      <c r="P1217" s="15"/>
      <c r="Q1217" s="15"/>
      <c r="R1217" s="15"/>
      <c r="S1217" s="15"/>
      <c r="T1217" s="15"/>
      <c r="U1217" s="15"/>
      <c r="V1217" s="22"/>
    </row>
    <row r="1218" spans="1:22" s="24" customFormat="1" ht="6.95" customHeight="1" thickBot="1" x14ac:dyDescent="0.3">
      <c r="A1218" s="13"/>
      <c r="B1218" s="14"/>
      <c r="C1218" s="25"/>
      <c r="D1218" s="25"/>
      <c r="E1218" s="25"/>
      <c r="F1218" s="25"/>
      <c r="G1218" s="25"/>
      <c r="H1218" s="25"/>
      <c r="I1218" s="25"/>
      <c r="J1218" s="25"/>
      <c r="K1218" s="25"/>
      <c r="L1218" s="25"/>
      <c r="M1218" s="25"/>
      <c r="N1218" s="25"/>
      <c r="O1218" s="25"/>
      <c r="P1218" s="25"/>
      <c r="Q1218" s="25"/>
      <c r="R1218" s="25"/>
      <c r="S1218" s="25"/>
      <c r="T1218" s="25"/>
      <c r="U1218" s="25"/>
      <c r="V1218" s="26"/>
    </row>
    <row r="1219" spans="1:22" s="21" customFormat="1" ht="12.75" x14ac:dyDescent="0.25">
      <c r="A1219" s="17" t="s">
        <v>61</v>
      </c>
      <c r="B1219" s="74" t="s">
        <v>129</v>
      </c>
      <c r="C1219" s="171"/>
      <c r="D1219" s="172"/>
      <c r="E1219" s="19"/>
      <c r="F1219" s="19"/>
      <c r="G1219" s="18"/>
      <c r="H1219" s="18"/>
      <c r="I1219" s="18"/>
      <c r="J1219" s="18"/>
      <c r="K1219" s="18"/>
      <c r="L1219" s="18"/>
      <c r="M1219" s="18"/>
      <c r="N1219" s="18"/>
      <c r="O1219" s="18"/>
      <c r="P1219" s="18"/>
      <c r="Q1219" s="18"/>
      <c r="R1219" s="18"/>
      <c r="S1219" s="18"/>
      <c r="T1219" s="18"/>
      <c r="U1219" s="18"/>
      <c r="V1219" s="20"/>
    </row>
    <row r="1220" spans="1:22" s="21" customFormat="1" ht="6.95" customHeight="1" x14ac:dyDescent="0.25">
      <c r="A1220" s="10"/>
      <c r="B1220" s="6"/>
      <c r="C1220" s="6"/>
      <c r="D1220" s="6"/>
      <c r="E1220" s="6"/>
      <c r="F1220" s="6"/>
      <c r="G1220" s="15"/>
      <c r="H1220" s="15"/>
      <c r="I1220" s="15"/>
      <c r="J1220" s="15"/>
      <c r="K1220" s="15"/>
      <c r="L1220" s="15"/>
      <c r="M1220" s="15"/>
      <c r="N1220" s="15"/>
      <c r="O1220" s="15"/>
      <c r="P1220" s="15"/>
      <c r="Q1220" s="15"/>
      <c r="R1220" s="15"/>
      <c r="S1220" s="15"/>
      <c r="T1220" s="15"/>
      <c r="U1220" s="15"/>
      <c r="V1220" s="22"/>
    </row>
    <row r="1221" spans="1:22" s="21" customFormat="1" ht="30" customHeight="1" x14ac:dyDescent="0.25">
      <c r="A1221" s="11" t="s">
        <v>18</v>
      </c>
      <c r="B1221" s="108"/>
      <c r="C1221" s="106" t="s">
        <v>16</v>
      </c>
      <c r="D1221" s="173"/>
      <c r="E1221" s="174"/>
      <c r="F1221" s="105" t="s">
        <v>471</v>
      </c>
      <c r="G1221" s="92"/>
      <c r="H1221" s="15"/>
      <c r="I1221" s="15"/>
      <c r="J1221" s="15"/>
      <c r="K1221" s="15"/>
      <c r="L1221" s="15"/>
      <c r="M1221" s="15"/>
      <c r="N1221" s="15"/>
      <c r="O1221" s="15"/>
      <c r="P1221" s="15"/>
      <c r="Q1221" s="15"/>
      <c r="R1221" s="15"/>
      <c r="S1221" s="15"/>
      <c r="T1221" s="15"/>
      <c r="U1221" s="15"/>
      <c r="V1221" s="22"/>
    </row>
    <row r="1222" spans="1:22" s="21" customFormat="1" ht="9" customHeight="1" x14ac:dyDescent="0.25">
      <c r="A1222" s="11"/>
      <c r="B1222" s="105"/>
      <c r="C1222" s="23"/>
      <c r="D1222" s="23"/>
      <c r="E1222" s="15"/>
      <c r="F1222" s="15"/>
      <c r="G1222" s="15"/>
      <c r="H1222" s="15"/>
      <c r="I1222" s="15"/>
      <c r="J1222" s="15"/>
      <c r="K1222" s="15"/>
      <c r="L1222" s="15"/>
      <c r="M1222" s="15"/>
      <c r="N1222" s="15"/>
      <c r="O1222" s="15"/>
      <c r="P1222" s="15"/>
      <c r="Q1222" s="15"/>
      <c r="R1222" s="15"/>
      <c r="S1222" s="15"/>
      <c r="T1222" s="15"/>
      <c r="U1222" s="15"/>
      <c r="V1222" s="22"/>
    </row>
    <row r="1223" spans="1:22" s="21" customFormat="1" ht="25.5" customHeight="1" x14ac:dyDescent="0.25">
      <c r="A1223" s="11" t="s">
        <v>127</v>
      </c>
      <c r="B1223" s="92"/>
      <c r="C1223" s="105" t="s">
        <v>122</v>
      </c>
      <c r="D1223" s="92"/>
      <c r="E1223" s="160" t="s">
        <v>123</v>
      </c>
      <c r="F1223" s="161"/>
      <c r="G1223" s="92"/>
      <c r="H1223" s="160" t="s">
        <v>124</v>
      </c>
      <c r="I1223" s="162"/>
      <c r="J1223" s="185" t="s">
        <v>2</v>
      </c>
      <c r="K1223" s="186"/>
      <c r="L1223" s="15"/>
      <c r="M1223" s="15"/>
      <c r="N1223" s="15"/>
      <c r="O1223" s="15"/>
      <c r="P1223" s="15"/>
      <c r="Q1223" s="15"/>
      <c r="R1223" s="15"/>
      <c r="S1223" s="15"/>
      <c r="T1223" s="15"/>
      <c r="U1223" s="15"/>
      <c r="V1223" s="22"/>
    </row>
    <row r="1224" spans="1:22" s="21" customFormat="1" ht="12.75" customHeight="1" x14ac:dyDescent="0.25">
      <c r="A1224" s="142" t="s">
        <v>128</v>
      </c>
      <c r="B1224" s="143"/>
      <c r="C1224" s="143"/>
      <c r="D1224" s="143"/>
      <c r="E1224" s="143"/>
      <c r="F1224" s="15"/>
      <c r="G1224" s="16"/>
      <c r="H1224" s="15"/>
      <c r="I1224" s="15"/>
      <c r="J1224" s="15"/>
      <c r="K1224" s="15"/>
      <c r="L1224" s="15"/>
      <c r="M1224" s="15"/>
      <c r="N1224" s="15"/>
      <c r="O1224" s="15"/>
      <c r="P1224" s="15"/>
      <c r="Q1224" s="15"/>
      <c r="R1224" s="15"/>
      <c r="S1224" s="15"/>
      <c r="T1224" s="15"/>
      <c r="U1224" s="15"/>
      <c r="V1224" s="22"/>
    </row>
    <row r="1225" spans="1:22" s="30" customFormat="1" ht="12.75" x14ac:dyDescent="0.2">
      <c r="A1225" s="144"/>
      <c r="B1225" s="145"/>
      <c r="C1225" s="145"/>
      <c r="D1225" s="145"/>
      <c r="E1225" s="145"/>
      <c r="F1225" s="146" t="s">
        <v>11</v>
      </c>
      <c r="G1225" s="147"/>
      <c r="H1225" s="147"/>
      <c r="I1225" s="146" t="s">
        <v>12</v>
      </c>
      <c r="J1225" s="147"/>
      <c r="K1225" s="147"/>
      <c r="L1225" s="146" t="s">
        <v>13</v>
      </c>
      <c r="M1225" s="147"/>
      <c r="N1225" s="147"/>
      <c r="O1225" s="28"/>
      <c r="P1225" s="28"/>
      <c r="Q1225" s="28"/>
      <c r="R1225" s="28"/>
      <c r="S1225" s="28"/>
      <c r="T1225" s="28"/>
      <c r="U1225" s="28"/>
      <c r="V1225" s="29"/>
    </row>
    <row r="1226" spans="1:22" s="34" customFormat="1" ht="52.5" customHeight="1" x14ac:dyDescent="0.2">
      <c r="A1226" s="48" t="s">
        <v>1</v>
      </c>
      <c r="B1226" s="31" t="s">
        <v>3</v>
      </c>
      <c r="C1226" s="31" t="s">
        <v>473</v>
      </c>
      <c r="D1226" s="31" t="s">
        <v>474</v>
      </c>
      <c r="E1226" s="31" t="s">
        <v>472</v>
      </c>
      <c r="F1226" s="107" t="s">
        <v>99</v>
      </c>
      <c r="G1226" s="107" t="s">
        <v>100</v>
      </c>
      <c r="H1226" s="107" t="s">
        <v>101</v>
      </c>
      <c r="I1226" s="107" t="s">
        <v>102</v>
      </c>
      <c r="J1226" s="107" t="s">
        <v>103</v>
      </c>
      <c r="K1226" s="107" t="s">
        <v>104</v>
      </c>
      <c r="L1226" s="107" t="s">
        <v>105</v>
      </c>
      <c r="M1226" s="107" t="s">
        <v>106</v>
      </c>
      <c r="N1226" s="107" t="s">
        <v>107</v>
      </c>
      <c r="O1226" s="31" t="s">
        <v>10</v>
      </c>
      <c r="P1226" s="31" t="s">
        <v>82</v>
      </c>
      <c r="Q1226" s="31" t="s">
        <v>83</v>
      </c>
      <c r="R1226" s="31" t="s">
        <v>475</v>
      </c>
      <c r="S1226" s="31" t="s">
        <v>476</v>
      </c>
      <c r="T1226" s="31" t="s">
        <v>649</v>
      </c>
      <c r="U1226" s="31" t="s">
        <v>477</v>
      </c>
      <c r="V1226" s="33"/>
    </row>
    <row r="1227" spans="1:22" s="21" customFormat="1" ht="26.25" customHeight="1" x14ac:dyDescent="0.25">
      <c r="A1227" s="56" t="s">
        <v>2</v>
      </c>
      <c r="B1227" s="117" t="s">
        <v>2</v>
      </c>
      <c r="C1227" s="53" t="s">
        <v>2</v>
      </c>
      <c r="D1227" s="53"/>
      <c r="E1227" s="54"/>
      <c r="F1227" s="55"/>
      <c r="G1227" s="55"/>
      <c r="H1227" s="91"/>
      <c r="I1227" s="55"/>
      <c r="J1227" s="55"/>
      <c r="K1227" s="91"/>
      <c r="L1227" s="55"/>
      <c r="M1227" s="55"/>
      <c r="N1227" s="91"/>
      <c r="O1227" s="91"/>
      <c r="P1227" s="91"/>
      <c r="Q1227" s="117" t="s">
        <v>2</v>
      </c>
      <c r="R1227" s="53" t="s">
        <v>2</v>
      </c>
      <c r="S1227" s="56" t="s">
        <v>2</v>
      </c>
      <c r="T1227" s="53" t="s">
        <v>2</v>
      </c>
      <c r="U1227" s="117"/>
      <c r="V1227" s="22"/>
    </row>
    <row r="1228" spans="1:22" s="21" customFormat="1" ht="26.25" customHeight="1" x14ac:dyDescent="0.25">
      <c r="A1228" s="56" t="s">
        <v>2</v>
      </c>
      <c r="B1228" s="108" t="s">
        <v>2</v>
      </c>
      <c r="C1228" s="53" t="s">
        <v>2</v>
      </c>
      <c r="D1228" s="53"/>
      <c r="E1228" s="54"/>
      <c r="F1228" s="55"/>
      <c r="G1228" s="55"/>
      <c r="H1228" s="91"/>
      <c r="I1228" s="55"/>
      <c r="J1228" s="55"/>
      <c r="K1228" s="91"/>
      <c r="L1228" s="55"/>
      <c r="M1228" s="55"/>
      <c r="N1228" s="91"/>
      <c r="O1228" s="91"/>
      <c r="P1228" s="91"/>
      <c r="Q1228" s="108" t="s">
        <v>2</v>
      </c>
      <c r="R1228" s="53" t="s">
        <v>2</v>
      </c>
      <c r="S1228" s="56" t="s">
        <v>2</v>
      </c>
      <c r="T1228" s="53" t="s">
        <v>2</v>
      </c>
      <c r="U1228" s="108"/>
      <c r="V1228" s="22"/>
    </row>
    <row r="1229" spans="1:22" s="21" customFormat="1" ht="26.25" customHeight="1" x14ac:dyDescent="0.25">
      <c r="A1229" s="56" t="s">
        <v>2</v>
      </c>
      <c r="B1229" s="108" t="s">
        <v>2</v>
      </c>
      <c r="C1229" s="53" t="s">
        <v>2</v>
      </c>
      <c r="D1229" s="53"/>
      <c r="E1229" s="54"/>
      <c r="F1229" s="55"/>
      <c r="G1229" s="55"/>
      <c r="H1229" s="91"/>
      <c r="I1229" s="55"/>
      <c r="J1229" s="55"/>
      <c r="K1229" s="91"/>
      <c r="L1229" s="55"/>
      <c r="M1229" s="55"/>
      <c r="N1229" s="91"/>
      <c r="O1229" s="91"/>
      <c r="P1229" s="91"/>
      <c r="Q1229" s="108" t="s">
        <v>2</v>
      </c>
      <c r="R1229" s="53" t="s">
        <v>2</v>
      </c>
      <c r="S1229" s="56" t="s">
        <v>2</v>
      </c>
      <c r="T1229" s="53" t="s">
        <v>2</v>
      </c>
      <c r="U1229" s="108"/>
      <c r="V1229" s="22"/>
    </row>
    <row r="1230" spans="1:22" s="21" customFormat="1" ht="26.25" customHeight="1" x14ac:dyDescent="0.25">
      <c r="A1230" s="56" t="s">
        <v>2</v>
      </c>
      <c r="B1230" s="108" t="s">
        <v>2</v>
      </c>
      <c r="C1230" s="53" t="s">
        <v>2</v>
      </c>
      <c r="D1230" s="53"/>
      <c r="E1230" s="54"/>
      <c r="F1230" s="55"/>
      <c r="G1230" s="55"/>
      <c r="H1230" s="91"/>
      <c r="I1230" s="55"/>
      <c r="J1230" s="55"/>
      <c r="K1230" s="91"/>
      <c r="L1230" s="55"/>
      <c r="M1230" s="55"/>
      <c r="N1230" s="91"/>
      <c r="O1230" s="91"/>
      <c r="P1230" s="91"/>
      <c r="Q1230" s="108" t="s">
        <v>2</v>
      </c>
      <c r="R1230" s="53" t="s">
        <v>2</v>
      </c>
      <c r="S1230" s="56" t="s">
        <v>2</v>
      </c>
      <c r="T1230" s="53" t="s">
        <v>2</v>
      </c>
      <c r="U1230" s="108"/>
      <c r="V1230" s="22"/>
    </row>
    <row r="1231" spans="1:22" s="21" customFormat="1" ht="26.25" customHeight="1" x14ac:dyDescent="0.25">
      <c r="A1231" s="56" t="s">
        <v>2</v>
      </c>
      <c r="B1231" s="108" t="s">
        <v>2</v>
      </c>
      <c r="C1231" s="53" t="s">
        <v>2</v>
      </c>
      <c r="D1231" s="53"/>
      <c r="E1231" s="54"/>
      <c r="F1231" s="55"/>
      <c r="G1231" s="55"/>
      <c r="H1231" s="91"/>
      <c r="I1231" s="55"/>
      <c r="J1231" s="55"/>
      <c r="K1231" s="91"/>
      <c r="L1231" s="55"/>
      <c r="M1231" s="55"/>
      <c r="N1231" s="91"/>
      <c r="O1231" s="91"/>
      <c r="P1231" s="91"/>
      <c r="Q1231" s="108" t="s">
        <v>2</v>
      </c>
      <c r="R1231" s="53" t="s">
        <v>2</v>
      </c>
      <c r="S1231" s="56" t="s">
        <v>2</v>
      </c>
      <c r="T1231" s="53" t="s">
        <v>2</v>
      </c>
      <c r="U1231" s="108"/>
      <c r="V1231" s="22"/>
    </row>
    <row r="1232" spans="1:22" s="21" customFormat="1" ht="26.25" customHeight="1" x14ac:dyDescent="0.25">
      <c r="A1232" s="56" t="s">
        <v>2</v>
      </c>
      <c r="B1232" s="108" t="s">
        <v>2</v>
      </c>
      <c r="C1232" s="53" t="s">
        <v>2</v>
      </c>
      <c r="D1232" s="53"/>
      <c r="E1232" s="54"/>
      <c r="F1232" s="55"/>
      <c r="G1232" s="55"/>
      <c r="H1232" s="91"/>
      <c r="I1232" s="55"/>
      <c r="J1232" s="55"/>
      <c r="K1232" s="91"/>
      <c r="L1232" s="55"/>
      <c r="M1232" s="55"/>
      <c r="N1232" s="91"/>
      <c r="O1232" s="91"/>
      <c r="P1232" s="91"/>
      <c r="Q1232" s="108" t="s">
        <v>2</v>
      </c>
      <c r="R1232" s="53" t="s">
        <v>2</v>
      </c>
      <c r="S1232" s="56" t="s">
        <v>2</v>
      </c>
      <c r="T1232" s="53" t="s">
        <v>2</v>
      </c>
      <c r="U1232" s="108"/>
      <c r="V1232" s="22"/>
    </row>
    <row r="1233" spans="1:22" s="21" customFormat="1" ht="26.25" customHeight="1" x14ac:dyDescent="0.25">
      <c r="A1233" s="56" t="s">
        <v>2</v>
      </c>
      <c r="B1233" s="108" t="s">
        <v>2</v>
      </c>
      <c r="C1233" s="53" t="s">
        <v>2</v>
      </c>
      <c r="D1233" s="53"/>
      <c r="E1233" s="54"/>
      <c r="F1233" s="55"/>
      <c r="G1233" s="55"/>
      <c r="H1233" s="91"/>
      <c r="I1233" s="55"/>
      <c r="J1233" s="55"/>
      <c r="K1233" s="91"/>
      <c r="L1233" s="55"/>
      <c r="M1233" s="55"/>
      <c r="N1233" s="91"/>
      <c r="O1233" s="91"/>
      <c r="P1233" s="91"/>
      <c r="Q1233" s="108" t="s">
        <v>2</v>
      </c>
      <c r="R1233" s="53" t="s">
        <v>2</v>
      </c>
      <c r="S1233" s="56" t="s">
        <v>2</v>
      </c>
      <c r="T1233" s="53" t="s">
        <v>2</v>
      </c>
      <c r="U1233" s="108"/>
      <c r="V1233" s="22"/>
    </row>
    <row r="1234" spans="1:22" s="21" customFormat="1" ht="26.25" customHeight="1" x14ac:dyDescent="0.25">
      <c r="A1234" s="56" t="s">
        <v>2</v>
      </c>
      <c r="B1234" s="108" t="s">
        <v>2</v>
      </c>
      <c r="C1234" s="53" t="s">
        <v>2</v>
      </c>
      <c r="D1234" s="53"/>
      <c r="E1234" s="54"/>
      <c r="F1234" s="55"/>
      <c r="G1234" s="55"/>
      <c r="H1234" s="91"/>
      <c r="I1234" s="55"/>
      <c r="J1234" s="55"/>
      <c r="K1234" s="91"/>
      <c r="L1234" s="55"/>
      <c r="M1234" s="55"/>
      <c r="N1234" s="91"/>
      <c r="O1234" s="91"/>
      <c r="P1234" s="91"/>
      <c r="Q1234" s="108" t="s">
        <v>2</v>
      </c>
      <c r="R1234" s="53" t="s">
        <v>2</v>
      </c>
      <c r="S1234" s="56" t="s">
        <v>2</v>
      </c>
      <c r="T1234" s="53" t="s">
        <v>2</v>
      </c>
      <c r="U1234" s="108"/>
      <c r="V1234" s="22"/>
    </row>
    <row r="1235" spans="1:22" s="21" customFormat="1" ht="26.25" customHeight="1" x14ac:dyDescent="0.25">
      <c r="A1235" s="56" t="s">
        <v>2</v>
      </c>
      <c r="B1235" s="108" t="s">
        <v>2</v>
      </c>
      <c r="C1235" s="53" t="s">
        <v>2</v>
      </c>
      <c r="D1235" s="53"/>
      <c r="E1235" s="54"/>
      <c r="F1235" s="55"/>
      <c r="G1235" s="55"/>
      <c r="H1235" s="91"/>
      <c r="I1235" s="55"/>
      <c r="J1235" s="55"/>
      <c r="K1235" s="91"/>
      <c r="L1235" s="55"/>
      <c r="M1235" s="55"/>
      <c r="N1235" s="91"/>
      <c r="O1235" s="91"/>
      <c r="P1235" s="91"/>
      <c r="Q1235" s="108" t="s">
        <v>2</v>
      </c>
      <c r="R1235" s="53" t="s">
        <v>2</v>
      </c>
      <c r="S1235" s="56" t="s">
        <v>2</v>
      </c>
      <c r="T1235" s="53" t="s">
        <v>2</v>
      </c>
      <c r="U1235" s="108"/>
      <c r="V1235" s="22"/>
    </row>
    <row r="1236" spans="1:22" s="21" customFormat="1" ht="26.25" customHeight="1" x14ac:dyDescent="0.25">
      <c r="A1236" s="56" t="s">
        <v>2</v>
      </c>
      <c r="B1236" s="108" t="s">
        <v>2</v>
      </c>
      <c r="C1236" s="53" t="s">
        <v>2</v>
      </c>
      <c r="D1236" s="53"/>
      <c r="E1236" s="54"/>
      <c r="F1236" s="55"/>
      <c r="G1236" s="55"/>
      <c r="H1236" s="91"/>
      <c r="I1236" s="55"/>
      <c r="J1236" s="55"/>
      <c r="K1236" s="91"/>
      <c r="L1236" s="55"/>
      <c r="M1236" s="55"/>
      <c r="N1236" s="91"/>
      <c r="O1236" s="91"/>
      <c r="P1236" s="91"/>
      <c r="Q1236" s="108" t="s">
        <v>2</v>
      </c>
      <c r="R1236" s="53" t="s">
        <v>2</v>
      </c>
      <c r="S1236" s="56" t="s">
        <v>2</v>
      </c>
      <c r="T1236" s="53" t="s">
        <v>2</v>
      </c>
      <c r="U1236" s="108"/>
      <c r="V1236" s="22"/>
    </row>
    <row r="1237" spans="1:22" s="21" customFormat="1" ht="26.25" customHeight="1" x14ac:dyDescent="0.25">
      <c r="A1237" s="56" t="s">
        <v>2</v>
      </c>
      <c r="B1237" s="108" t="s">
        <v>2</v>
      </c>
      <c r="C1237" s="53" t="s">
        <v>2</v>
      </c>
      <c r="D1237" s="53"/>
      <c r="E1237" s="54"/>
      <c r="F1237" s="55"/>
      <c r="G1237" s="55"/>
      <c r="H1237" s="91"/>
      <c r="I1237" s="55"/>
      <c r="J1237" s="55"/>
      <c r="K1237" s="91"/>
      <c r="L1237" s="55"/>
      <c r="M1237" s="55"/>
      <c r="N1237" s="91"/>
      <c r="O1237" s="91"/>
      <c r="P1237" s="91"/>
      <c r="Q1237" s="108" t="s">
        <v>2</v>
      </c>
      <c r="R1237" s="53" t="s">
        <v>2</v>
      </c>
      <c r="S1237" s="56" t="s">
        <v>2</v>
      </c>
      <c r="T1237" s="53" t="s">
        <v>2</v>
      </c>
      <c r="U1237" s="108"/>
      <c r="V1237" s="22"/>
    </row>
    <row r="1238" spans="1:22" s="21" customFormat="1" ht="26.25" customHeight="1" x14ac:dyDescent="0.25">
      <c r="A1238" s="56" t="s">
        <v>2</v>
      </c>
      <c r="B1238" s="108" t="s">
        <v>2</v>
      </c>
      <c r="C1238" s="53" t="s">
        <v>2</v>
      </c>
      <c r="D1238" s="53"/>
      <c r="E1238" s="54"/>
      <c r="F1238" s="55"/>
      <c r="G1238" s="55"/>
      <c r="H1238" s="91"/>
      <c r="I1238" s="55"/>
      <c r="J1238" s="55"/>
      <c r="K1238" s="91"/>
      <c r="L1238" s="55"/>
      <c r="M1238" s="55"/>
      <c r="N1238" s="91"/>
      <c r="O1238" s="91"/>
      <c r="P1238" s="91"/>
      <c r="Q1238" s="108" t="s">
        <v>2</v>
      </c>
      <c r="R1238" s="53" t="s">
        <v>2</v>
      </c>
      <c r="S1238" s="56" t="s">
        <v>2</v>
      </c>
      <c r="T1238" s="53" t="s">
        <v>2</v>
      </c>
      <c r="U1238" s="108"/>
      <c r="V1238" s="22"/>
    </row>
    <row r="1239" spans="1:22" s="21" customFormat="1" ht="26.25" customHeight="1" x14ac:dyDescent="0.25">
      <c r="A1239" s="56" t="s">
        <v>2</v>
      </c>
      <c r="B1239" s="108" t="s">
        <v>2</v>
      </c>
      <c r="C1239" s="53" t="s">
        <v>2</v>
      </c>
      <c r="D1239" s="53"/>
      <c r="E1239" s="54"/>
      <c r="F1239" s="55"/>
      <c r="G1239" s="55"/>
      <c r="H1239" s="91"/>
      <c r="I1239" s="55"/>
      <c r="J1239" s="55"/>
      <c r="K1239" s="91"/>
      <c r="L1239" s="55"/>
      <c r="M1239" s="55"/>
      <c r="N1239" s="91"/>
      <c r="O1239" s="91"/>
      <c r="P1239" s="91"/>
      <c r="Q1239" s="108" t="s">
        <v>2</v>
      </c>
      <c r="R1239" s="53" t="s">
        <v>2</v>
      </c>
      <c r="S1239" s="56" t="s">
        <v>2</v>
      </c>
      <c r="T1239" s="53" t="s">
        <v>2</v>
      </c>
      <c r="U1239" s="108"/>
      <c r="V1239" s="22"/>
    </row>
    <row r="1240" spans="1:22" s="21" customFormat="1" ht="26.25" customHeight="1" x14ac:dyDescent="0.25">
      <c r="A1240" s="56" t="s">
        <v>2</v>
      </c>
      <c r="B1240" s="108" t="s">
        <v>2</v>
      </c>
      <c r="C1240" s="53" t="s">
        <v>2</v>
      </c>
      <c r="D1240" s="53"/>
      <c r="E1240" s="54"/>
      <c r="F1240" s="55"/>
      <c r="G1240" s="55"/>
      <c r="H1240" s="91"/>
      <c r="I1240" s="55"/>
      <c r="J1240" s="55"/>
      <c r="K1240" s="91"/>
      <c r="L1240" s="55"/>
      <c r="M1240" s="55"/>
      <c r="N1240" s="91"/>
      <c r="O1240" s="91"/>
      <c r="P1240" s="91"/>
      <c r="Q1240" s="108" t="s">
        <v>2</v>
      </c>
      <c r="R1240" s="53" t="s">
        <v>2</v>
      </c>
      <c r="S1240" s="56" t="s">
        <v>2</v>
      </c>
      <c r="T1240" s="53" t="s">
        <v>2</v>
      </c>
      <c r="U1240" s="108"/>
      <c r="V1240" s="22"/>
    </row>
    <row r="1241" spans="1:22" s="21" customFormat="1" ht="26.25" customHeight="1" x14ac:dyDescent="0.25">
      <c r="A1241" s="56" t="s">
        <v>2</v>
      </c>
      <c r="B1241" s="108" t="s">
        <v>2</v>
      </c>
      <c r="C1241" s="53" t="s">
        <v>2</v>
      </c>
      <c r="D1241" s="53"/>
      <c r="E1241" s="54"/>
      <c r="F1241" s="55"/>
      <c r="G1241" s="55"/>
      <c r="H1241" s="91"/>
      <c r="I1241" s="55"/>
      <c r="J1241" s="55"/>
      <c r="K1241" s="91"/>
      <c r="L1241" s="55"/>
      <c r="M1241" s="55"/>
      <c r="N1241" s="91"/>
      <c r="O1241" s="91"/>
      <c r="P1241" s="91"/>
      <c r="Q1241" s="108" t="s">
        <v>2</v>
      </c>
      <c r="R1241" s="53" t="s">
        <v>2</v>
      </c>
      <c r="S1241" s="56" t="s">
        <v>2</v>
      </c>
      <c r="T1241" s="53" t="s">
        <v>2</v>
      </c>
      <c r="U1241" s="108"/>
      <c r="V1241" s="22"/>
    </row>
    <row r="1242" spans="1:22" s="21" customFormat="1" ht="26.25" customHeight="1" x14ac:dyDescent="0.25">
      <c r="A1242" s="56" t="s">
        <v>2</v>
      </c>
      <c r="B1242" s="108" t="s">
        <v>2</v>
      </c>
      <c r="C1242" s="53" t="s">
        <v>2</v>
      </c>
      <c r="D1242" s="53"/>
      <c r="E1242" s="54"/>
      <c r="F1242" s="55"/>
      <c r="G1242" s="55"/>
      <c r="H1242" s="91"/>
      <c r="I1242" s="55"/>
      <c r="J1242" s="55"/>
      <c r="K1242" s="91"/>
      <c r="L1242" s="55"/>
      <c r="M1242" s="55"/>
      <c r="N1242" s="91"/>
      <c r="O1242" s="91"/>
      <c r="P1242" s="91"/>
      <c r="Q1242" s="108" t="s">
        <v>2</v>
      </c>
      <c r="R1242" s="53" t="s">
        <v>2</v>
      </c>
      <c r="S1242" s="56" t="s">
        <v>2</v>
      </c>
      <c r="T1242" s="53" t="s">
        <v>2</v>
      </c>
      <c r="U1242" s="108"/>
      <c r="V1242" s="22"/>
    </row>
    <row r="1243" spans="1:22" s="21" customFormat="1" ht="26.25" customHeight="1" x14ac:dyDescent="0.25">
      <c r="A1243" s="56" t="s">
        <v>2</v>
      </c>
      <c r="B1243" s="108" t="s">
        <v>2</v>
      </c>
      <c r="C1243" s="53" t="s">
        <v>2</v>
      </c>
      <c r="D1243" s="53"/>
      <c r="E1243" s="54"/>
      <c r="F1243" s="55"/>
      <c r="G1243" s="55"/>
      <c r="H1243" s="91"/>
      <c r="I1243" s="55"/>
      <c r="J1243" s="55"/>
      <c r="K1243" s="91"/>
      <c r="L1243" s="55"/>
      <c r="M1243" s="55"/>
      <c r="N1243" s="91"/>
      <c r="O1243" s="91"/>
      <c r="P1243" s="91"/>
      <c r="Q1243" s="108" t="s">
        <v>2</v>
      </c>
      <c r="R1243" s="53" t="s">
        <v>2</v>
      </c>
      <c r="S1243" s="56" t="s">
        <v>2</v>
      </c>
      <c r="T1243" s="53" t="s">
        <v>2</v>
      </c>
      <c r="U1243" s="108"/>
      <c r="V1243" s="22"/>
    </row>
    <row r="1244" spans="1:22" s="21" customFormat="1" ht="6.95" customHeight="1" x14ac:dyDescent="0.25">
      <c r="A1244" s="12"/>
      <c r="B1244" s="103"/>
      <c r="C1244" s="15"/>
      <c r="D1244" s="15"/>
      <c r="E1244" s="15"/>
      <c r="F1244" s="15"/>
      <c r="G1244" s="15"/>
      <c r="H1244" s="15"/>
      <c r="I1244" s="15"/>
      <c r="J1244" s="15"/>
      <c r="K1244" s="15"/>
      <c r="L1244" s="15"/>
      <c r="M1244" s="15"/>
      <c r="N1244" s="15"/>
      <c r="O1244" s="15"/>
      <c r="P1244" s="15"/>
      <c r="Q1244" s="15"/>
      <c r="R1244" s="15"/>
      <c r="S1244" s="15"/>
      <c r="T1244" s="15"/>
      <c r="U1244" s="15"/>
      <c r="V1244" s="22"/>
    </row>
    <row r="1245" spans="1:22" s="21" customFormat="1" ht="53.1" customHeight="1" x14ac:dyDescent="0.25">
      <c r="A1245" s="11" t="s">
        <v>17</v>
      </c>
      <c r="B1245" s="175"/>
      <c r="C1245" s="176"/>
      <c r="D1245" s="176"/>
      <c r="E1245" s="176"/>
      <c r="F1245" s="176"/>
      <c r="G1245" s="176"/>
      <c r="H1245" s="177"/>
      <c r="I1245" s="15"/>
      <c r="J1245" s="15"/>
      <c r="K1245" s="15"/>
      <c r="L1245" s="15"/>
      <c r="M1245" s="15"/>
      <c r="N1245" s="15"/>
      <c r="O1245" s="15"/>
      <c r="P1245" s="15"/>
      <c r="Q1245" s="15"/>
      <c r="R1245" s="15"/>
      <c r="S1245" s="15"/>
      <c r="T1245" s="15"/>
      <c r="U1245" s="15"/>
      <c r="V1245" s="22"/>
    </row>
    <row r="1246" spans="1:22" s="24" customFormat="1" ht="6.95" customHeight="1" thickBot="1" x14ac:dyDescent="0.3">
      <c r="A1246" s="13"/>
      <c r="B1246" s="14"/>
      <c r="C1246" s="25"/>
      <c r="D1246" s="25"/>
      <c r="E1246" s="25"/>
      <c r="F1246" s="25"/>
      <c r="G1246" s="25"/>
      <c r="H1246" s="25"/>
      <c r="I1246" s="25"/>
      <c r="J1246" s="25"/>
      <c r="K1246" s="25"/>
      <c r="L1246" s="25"/>
      <c r="M1246" s="25"/>
      <c r="N1246" s="25"/>
      <c r="O1246" s="25"/>
      <c r="P1246" s="25"/>
      <c r="Q1246" s="25"/>
      <c r="R1246" s="25"/>
      <c r="S1246" s="25"/>
      <c r="T1246" s="25"/>
      <c r="U1246" s="25"/>
      <c r="V1246" s="26"/>
    </row>
    <row r="1247" spans="1:22" s="21" customFormat="1" ht="12.75" x14ac:dyDescent="0.25">
      <c r="A1247" s="17" t="s">
        <v>62</v>
      </c>
      <c r="B1247" s="74" t="s">
        <v>129</v>
      </c>
      <c r="C1247" s="171"/>
      <c r="D1247" s="172"/>
      <c r="E1247" s="19"/>
      <c r="F1247" s="19"/>
      <c r="G1247" s="18"/>
      <c r="H1247" s="18"/>
      <c r="I1247" s="18"/>
      <c r="J1247" s="18"/>
      <c r="K1247" s="18"/>
      <c r="L1247" s="18"/>
      <c r="M1247" s="18"/>
      <c r="N1247" s="18"/>
      <c r="O1247" s="18"/>
      <c r="P1247" s="18"/>
      <c r="Q1247" s="18"/>
      <c r="R1247" s="18"/>
      <c r="S1247" s="18"/>
      <c r="T1247" s="18"/>
      <c r="U1247" s="18"/>
      <c r="V1247" s="20"/>
    </row>
    <row r="1248" spans="1:22" s="21" customFormat="1" ht="6.95" customHeight="1" x14ac:dyDescent="0.25">
      <c r="A1248" s="10"/>
      <c r="B1248" s="6"/>
      <c r="C1248" s="6"/>
      <c r="D1248" s="6"/>
      <c r="E1248" s="6"/>
      <c r="F1248" s="6"/>
      <c r="G1248" s="15"/>
      <c r="H1248" s="15"/>
      <c r="I1248" s="15"/>
      <c r="J1248" s="15"/>
      <c r="K1248" s="15"/>
      <c r="L1248" s="15"/>
      <c r="M1248" s="15"/>
      <c r="N1248" s="15"/>
      <c r="O1248" s="15"/>
      <c r="P1248" s="15"/>
      <c r="Q1248" s="15"/>
      <c r="R1248" s="15"/>
      <c r="S1248" s="15"/>
      <c r="T1248" s="15"/>
      <c r="U1248" s="15"/>
      <c r="V1248" s="22"/>
    </row>
    <row r="1249" spans="1:22" s="21" customFormat="1" ht="30" customHeight="1" x14ac:dyDescent="0.25">
      <c r="A1249" s="11" t="s">
        <v>18</v>
      </c>
      <c r="B1249" s="108"/>
      <c r="C1249" s="106" t="s">
        <v>16</v>
      </c>
      <c r="D1249" s="173"/>
      <c r="E1249" s="174"/>
      <c r="F1249" s="105" t="s">
        <v>471</v>
      </c>
      <c r="G1249" s="92"/>
      <c r="H1249" s="15"/>
      <c r="I1249" s="15"/>
      <c r="J1249" s="15"/>
      <c r="K1249" s="15"/>
      <c r="L1249" s="15"/>
      <c r="M1249" s="15"/>
      <c r="N1249" s="15"/>
      <c r="O1249" s="15"/>
      <c r="P1249" s="15"/>
      <c r="Q1249" s="15"/>
      <c r="R1249" s="15"/>
      <c r="S1249" s="15"/>
      <c r="T1249" s="15"/>
      <c r="U1249" s="15"/>
      <c r="V1249" s="22"/>
    </row>
    <row r="1250" spans="1:22" s="21" customFormat="1" ht="9" customHeight="1" x14ac:dyDescent="0.25">
      <c r="A1250" s="11"/>
      <c r="B1250" s="105"/>
      <c r="C1250" s="23"/>
      <c r="D1250" s="23"/>
      <c r="E1250" s="15"/>
      <c r="F1250" s="15"/>
      <c r="G1250" s="15"/>
      <c r="H1250" s="15"/>
      <c r="I1250" s="15"/>
      <c r="J1250" s="15"/>
      <c r="K1250" s="15"/>
      <c r="L1250" s="15"/>
      <c r="M1250" s="15"/>
      <c r="N1250" s="15"/>
      <c r="O1250" s="15"/>
      <c r="P1250" s="15"/>
      <c r="Q1250" s="15"/>
      <c r="R1250" s="15"/>
      <c r="S1250" s="15"/>
      <c r="T1250" s="15"/>
      <c r="U1250" s="15"/>
      <c r="V1250" s="22"/>
    </row>
    <row r="1251" spans="1:22" s="21" customFormat="1" ht="25.5" customHeight="1" x14ac:dyDescent="0.25">
      <c r="A1251" s="11" t="s">
        <v>127</v>
      </c>
      <c r="B1251" s="92"/>
      <c r="C1251" s="105" t="s">
        <v>122</v>
      </c>
      <c r="D1251" s="92"/>
      <c r="E1251" s="160" t="s">
        <v>123</v>
      </c>
      <c r="F1251" s="161"/>
      <c r="G1251" s="92"/>
      <c r="H1251" s="160" t="s">
        <v>124</v>
      </c>
      <c r="I1251" s="162"/>
      <c r="J1251" s="185" t="s">
        <v>2</v>
      </c>
      <c r="K1251" s="186"/>
      <c r="L1251" s="15"/>
      <c r="M1251" s="15"/>
      <c r="N1251" s="15"/>
      <c r="O1251" s="15"/>
      <c r="P1251" s="15"/>
      <c r="Q1251" s="15"/>
      <c r="R1251" s="15"/>
      <c r="S1251" s="15"/>
      <c r="T1251" s="15"/>
      <c r="U1251" s="15"/>
      <c r="V1251" s="22"/>
    </row>
    <row r="1252" spans="1:22" s="21" customFormat="1" ht="12.75" customHeight="1" x14ac:dyDescent="0.25">
      <c r="A1252" s="142" t="s">
        <v>128</v>
      </c>
      <c r="B1252" s="143"/>
      <c r="C1252" s="143"/>
      <c r="D1252" s="143"/>
      <c r="E1252" s="143"/>
      <c r="F1252" s="15"/>
      <c r="G1252" s="16"/>
      <c r="H1252" s="15"/>
      <c r="I1252" s="15"/>
      <c r="J1252" s="15"/>
      <c r="K1252" s="15"/>
      <c r="L1252" s="15"/>
      <c r="M1252" s="15"/>
      <c r="N1252" s="15"/>
      <c r="O1252" s="15"/>
      <c r="P1252" s="15"/>
      <c r="Q1252" s="15"/>
      <c r="R1252" s="15"/>
      <c r="S1252" s="15"/>
      <c r="T1252" s="15"/>
      <c r="U1252" s="15"/>
      <c r="V1252" s="22"/>
    </row>
    <row r="1253" spans="1:22" s="30" customFormat="1" ht="12.75" x14ac:dyDescent="0.2">
      <c r="A1253" s="144"/>
      <c r="B1253" s="145"/>
      <c r="C1253" s="145"/>
      <c r="D1253" s="145"/>
      <c r="E1253" s="145"/>
      <c r="F1253" s="146" t="s">
        <v>11</v>
      </c>
      <c r="G1253" s="147"/>
      <c r="H1253" s="147"/>
      <c r="I1253" s="146" t="s">
        <v>12</v>
      </c>
      <c r="J1253" s="147"/>
      <c r="K1253" s="147"/>
      <c r="L1253" s="146" t="s">
        <v>13</v>
      </c>
      <c r="M1253" s="147"/>
      <c r="N1253" s="147"/>
      <c r="O1253" s="28"/>
      <c r="P1253" s="28"/>
      <c r="Q1253" s="28"/>
      <c r="R1253" s="28"/>
      <c r="S1253" s="28"/>
      <c r="T1253" s="28"/>
      <c r="U1253" s="28"/>
      <c r="V1253" s="29"/>
    </row>
    <row r="1254" spans="1:22" s="34" customFormat="1" ht="52.5" customHeight="1" x14ac:dyDescent="0.2">
      <c r="A1254" s="48" t="s">
        <v>1</v>
      </c>
      <c r="B1254" s="31" t="s">
        <v>3</v>
      </c>
      <c r="C1254" s="31" t="s">
        <v>473</v>
      </c>
      <c r="D1254" s="31" t="s">
        <v>474</v>
      </c>
      <c r="E1254" s="31" t="s">
        <v>472</v>
      </c>
      <c r="F1254" s="107" t="s">
        <v>99</v>
      </c>
      <c r="G1254" s="107" t="s">
        <v>100</v>
      </c>
      <c r="H1254" s="107" t="s">
        <v>101</v>
      </c>
      <c r="I1254" s="107" t="s">
        <v>102</v>
      </c>
      <c r="J1254" s="107" t="s">
        <v>103</v>
      </c>
      <c r="K1254" s="107" t="s">
        <v>104</v>
      </c>
      <c r="L1254" s="107" t="s">
        <v>105</v>
      </c>
      <c r="M1254" s="107" t="s">
        <v>106</v>
      </c>
      <c r="N1254" s="107" t="s">
        <v>107</v>
      </c>
      <c r="O1254" s="31" t="s">
        <v>10</v>
      </c>
      <c r="P1254" s="31" t="s">
        <v>82</v>
      </c>
      <c r="Q1254" s="31" t="s">
        <v>83</v>
      </c>
      <c r="R1254" s="31" t="s">
        <v>475</v>
      </c>
      <c r="S1254" s="31" t="s">
        <v>476</v>
      </c>
      <c r="T1254" s="31" t="s">
        <v>649</v>
      </c>
      <c r="U1254" s="31" t="s">
        <v>477</v>
      </c>
      <c r="V1254" s="33"/>
    </row>
    <row r="1255" spans="1:22" s="21" customFormat="1" ht="26.25" customHeight="1" x14ac:dyDescent="0.25">
      <c r="A1255" s="56" t="s">
        <v>2</v>
      </c>
      <c r="B1255" s="117" t="s">
        <v>2</v>
      </c>
      <c r="C1255" s="53" t="s">
        <v>2</v>
      </c>
      <c r="D1255" s="53"/>
      <c r="E1255" s="54"/>
      <c r="F1255" s="55"/>
      <c r="G1255" s="55"/>
      <c r="H1255" s="91"/>
      <c r="I1255" s="55"/>
      <c r="J1255" s="55"/>
      <c r="K1255" s="91"/>
      <c r="L1255" s="55"/>
      <c r="M1255" s="55"/>
      <c r="N1255" s="91"/>
      <c r="O1255" s="91"/>
      <c r="P1255" s="91"/>
      <c r="Q1255" s="117" t="s">
        <v>2</v>
      </c>
      <c r="R1255" s="53" t="s">
        <v>2</v>
      </c>
      <c r="S1255" s="56" t="s">
        <v>2</v>
      </c>
      <c r="T1255" s="53" t="s">
        <v>2</v>
      </c>
      <c r="U1255" s="117"/>
      <c r="V1255" s="22"/>
    </row>
    <row r="1256" spans="1:22" s="21" customFormat="1" ht="26.25" customHeight="1" x14ac:dyDescent="0.25">
      <c r="A1256" s="56" t="s">
        <v>2</v>
      </c>
      <c r="B1256" s="108" t="s">
        <v>2</v>
      </c>
      <c r="C1256" s="53" t="s">
        <v>2</v>
      </c>
      <c r="D1256" s="53"/>
      <c r="E1256" s="54"/>
      <c r="F1256" s="55"/>
      <c r="G1256" s="55"/>
      <c r="H1256" s="91"/>
      <c r="I1256" s="55"/>
      <c r="J1256" s="55"/>
      <c r="K1256" s="91"/>
      <c r="L1256" s="55"/>
      <c r="M1256" s="55"/>
      <c r="N1256" s="91"/>
      <c r="O1256" s="91"/>
      <c r="P1256" s="91"/>
      <c r="Q1256" s="108" t="s">
        <v>2</v>
      </c>
      <c r="R1256" s="53" t="s">
        <v>2</v>
      </c>
      <c r="S1256" s="56" t="s">
        <v>2</v>
      </c>
      <c r="T1256" s="53" t="s">
        <v>2</v>
      </c>
      <c r="U1256" s="108"/>
      <c r="V1256" s="22"/>
    </row>
    <row r="1257" spans="1:22" s="21" customFormat="1" ht="26.25" customHeight="1" x14ac:dyDescent="0.25">
      <c r="A1257" s="56" t="s">
        <v>2</v>
      </c>
      <c r="B1257" s="108" t="s">
        <v>2</v>
      </c>
      <c r="C1257" s="53" t="s">
        <v>2</v>
      </c>
      <c r="D1257" s="53"/>
      <c r="E1257" s="54"/>
      <c r="F1257" s="55"/>
      <c r="G1257" s="55"/>
      <c r="H1257" s="91"/>
      <c r="I1257" s="55"/>
      <c r="J1257" s="55"/>
      <c r="K1257" s="91"/>
      <c r="L1257" s="55"/>
      <c r="M1257" s="55"/>
      <c r="N1257" s="91"/>
      <c r="O1257" s="91"/>
      <c r="P1257" s="91"/>
      <c r="Q1257" s="108" t="s">
        <v>2</v>
      </c>
      <c r="R1257" s="53" t="s">
        <v>2</v>
      </c>
      <c r="S1257" s="56" t="s">
        <v>2</v>
      </c>
      <c r="T1257" s="53" t="s">
        <v>2</v>
      </c>
      <c r="U1257" s="108"/>
      <c r="V1257" s="22"/>
    </row>
    <row r="1258" spans="1:22" s="21" customFormat="1" ht="26.25" customHeight="1" x14ac:dyDescent="0.25">
      <c r="A1258" s="56" t="s">
        <v>2</v>
      </c>
      <c r="B1258" s="108" t="s">
        <v>2</v>
      </c>
      <c r="C1258" s="53" t="s">
        <v>2</v>
      </c>
      <c r="D1258" s="53"/>
      <c r="E1258" s="54"/>
      <c r="F1258" s="55"/>
      <c r="G1258" s="55"/>
      <c r="H1258" s="91"/>
      <c r="I1258" s="55"/>
      <c r="J1258" s="55"/>
      <c r="K1258" s="91"/>
      <c r="L1258" s="55"/>
      <c r="M1258" s="55"/>
      <c r="N1258" s="91"/>
      <c r="O1258" s="91"/>
      <c r="P1258" s="91"/>
      <c r="Q1258" s="108" t="s">
        <v>2</v>
      </c>
      <c r="R1258" s="53" t="s">
        <v>2</v>
      </c>
      <c r="S1258" s="56" t="s">
        <v>2</v>
      </c>
      <c r="T1258" s="53" t="s">
        <v>2</v>
      </c>
      <c r="U1258" s="108"/>
      <c r="V1258" s="22"/>
    </row>
    <row r="1259" spans="1:22" s="21" customFormat="1" ht="26.25" customHeight="1" x14ac:dyDescent="0.25">
      <c r="A1259" s="56" t="s">
        <v>2</v>
      </c>
      <c r="B1259" s="108" t="s">
        <v>2</v>
      </c>
      <c r="C1259" s="53" t="s">
        <v>2</v>
      </c>
      <c r="D1259" s="53"/>
      <c r="E1259" s="54"/>
      <c r="F1259" s="55"/>
      <c r="G1259" s="55"/>
      <c r="H1259" s="91"/>
      <c r="I1259" s="55"/>
      <c r="J1259" s="55"/>
      <c r="K1259" s="91"/>
      <c r="L1259" s="55"/>
      <c r="M1259" s="55"/>
      <c r="N1259" s="91"/>
      <c r="O1259" s="91"/>
      <c r="P1259" s="91"/>
      <c r="Q1259" s="108" t="s">
        <v>2</v>
      </c>
      <c r="R1259" s="53" t="s">
        <v>2</v>
      </c>
      <c r="S1259" s="56" t="s">
        <v>2</v>
      </c>
      <c r="T1259" s="53" t="s">
        <v>2</v>
      </c>
      <c r="U1259" s="108"/>
      <c r="V1259" s="22"/>
    </row>
    <row r="1260" spans="1:22" s="21" customFormat="1" ht="26.25" customHeight="1" x14ac:dyDescent="0.25">
      <c r="A1260" s="56" t="s">
        <v>2</v>
      </c>
      <c r="B1260" s="108" t="s">
        <v>2</v>
      </c>
      <c r="C1260" s="53" t="s">
        <v>2</v>
      </c>
      <c r="D1260" s="53"/>
      <c r="E1260" s="54"/>
      <c r="F1260" s="55"/>
      <c r="G1260" s="55"/>
      <c r="H1260" s="91"/>
      <c r="I1260" s="55"/>
      <c r="J1260" s="55"/>
      <c r="K1260" s="91"/>
      <c r="L1260" s="55"/>
      <c r="M1260" s="55"/>
      <c r="N1260" s="91"/>
      <c r="O1260" s="91"/>
      <c r="P1260" s="91"/>
      <c r="Q1260" s="108" t="s">
        <v>2</v>
      </c>
      <c r="R1260" s="53" t="s">
        <v>2</v>
      </c>
      <c r="S1260" s="56" t="s">
        <v>2</v>
      </c>
      <c r="T1260" s="53" t="s">
        <v>2</v>
      </c>
      <c r="U1260" s="108"/>
      <c r="V1260" s="22"/>
    </row>
    <row r="1261" spans="1:22" s="21" customFormat="1" ht="26.25" customHeight="1" x14ac:dyDescent="0.25">
      <c r="A1261" s="56" t="s">
        <v>2</v>
      </c>
      <c r="B1261" s="108" t="s">
        <v>2</v>
      </c>
      <c r="C1261" s="53" t="s">
        <v>2</v>
      </c>
      <c r="D1261" s="53"/>
      <c r="E1261" s="54"/>
      <c r="F1261" s="55"/>
      <c r="G1261" s="55"/>
      <c r="H1261" s="91"/>
      <c r="I1261" s="55"/>
      <c r="J1261" s="55"/>
      <c r="K1261" s="91"/>
      <c r="L1261" s="55"/>
      <c r="M1261" s="55"/>
      <c r="N1261" s="91"/>
      <c r="O1261" s="91"/>
      <c r="P1261" s="91"/>
      <c r="Q1261" s="108" t="s">
        <v>2</v>
      </c>
      <c r="R1261" s="53" t="s">
        <v>2</v>
      </c>
      <c r="S1261" s="56" t="s">
        <v>2</v>
      </c>
      <c r="T1261" s="53" t="s">
        <v>2</v>
      </c>
      <c r="U1261" s="108"/>
      <c r="V1261" s="22"/>
    </row>
    <row r="1262" spans="1:22" s="21" customFormat="1" ht="26.25" customHeight="1" x14ac:dyDescent="0.25">
      <c r="A1262" s="56" t="s">
        <v>2</v>
      </c>
      <c r="B1262" s="108" t="s">
        <v>2</v>
      </c>
      <c r="C1262" s="53" t="s">
        <v>2</v>
      </c>
      <c r="D1262" s="53"/>
      <c r="E1262" s="54"/>
      <c r="F1262" s="55"/>
      <c r="G1262" s="55"/>
      <c r="H1262" s="91"/>
      <c r="I1262" s="55"/>
      <c r="J1262" s="55"/>
      <c r="K1262" s="91"/>
      <c r="L1262" s="55"/>
      <c r="M1262" s="55"/>
      <c r="N1262" s="91"/>
      <c r="O1262" s="91"/>
      <c r="P1262" s="91"/>
      <c r="Q1262" s="108" t="s">
        <v>2</v>
      </c>
      <c r="R1262" s="53" t="s">
        <v>2</v>
      </c>
      <c r="S1262" s="56" t="s">
        <v>2</v>
      </c>
      <c r="T1262" s="53" t="s">
        <v>2</v>
      </c>
      <c r="U1262" s="108"/>
      <c r="V1262" s="22"/>
    </row>
    <row r="1263" spans="1:22" s="21" customFormat="1" ht="26.25" customHeight="1" x14ac:dyDescent="0.25">
      <c r="A1263" s="56" t="s">
        <v>2</v>
      </c>
      <c r="B1263" s="108" t="s">
        <v>2</v>
      </c>
      <c r="C1263" s="53" t="s">
        <v>2</v>
      </c>
      <c r="D1263" s="53"/>
      <c r="E1263" s="54"/>
      <c r="F1263" s="55"/>
      <c r="G1263" s="55"/>
      <c r="H1263" s="91"/>
      <c r="I1263" s="55"/>
      <c r="J1263" s="55"/>
      <c r="K1263" s="91"/>
      <c r="L1263" s="55"/>
      <c r="M1263" s="55"/>
      <c r="N1263" s="91"/>
      <c r="O1263" s="91"/>
      <c r="P1263" s="91"/>
      <c r="Q1263" s="108" t="s">
        <v>2</v>
      </c>
      <c r="R1263" s="53" t="s">
        <v>2</v>
      </c>
      <c r="S1263" s="56" t="s">
        <v>2</v>
      </c>
      <c r="T1263" s="53" t="s">
        <v>2</v>
      </c>
      <c r="U1263" s="108"/>
      <c r="V1263" s="22"/>
    </row>
    <row r="1264" spans="1:22" s="21" customFormat="1" ht="26.25" customHeight="1" x14ac:dyDescent="0.25">
      <c r="A1264" s="56" t="s">
        <v>2</v>
      </c>
      <c r="B1264" s="108" t="s">
        <v>2</v>
      </c>
      <c r="C1264" s="53" t="s">
        <v>2</v>
      </c>
      <c r="D1264" s="53"/>
      <c r="E1264" s="54"/>
      <c r="F1264" s="55"/>
      <c r="G1264" s="55"/>
      <c r="H1264" s="91"/>
      <c r="I1264" s="55"/>
      <c r="J1264" s="55"/>
      <c r="K1264" s="91"/>
      <c r="L1264" s="55"/>
      <c r="M1264" s="55"/>
      <c r="N1264" s="91"/>
      <c r="O1264" s="91"/>
      <c r="P1264" s="91"/>
      <c r="Q1264" s="108" t="s">
        <v>2</v>
      </c>
      <c r="R1264" s="53" t="s">
        <v>2</v>
      </c>
      <c r="S1264" s="56" t="s">
        <v>2</v>
      </c>
      <c r="T1264" s="53" t="s">
        <v>2</v>
      </c>
      <c r="U1264" s="108"/>
      <c r="V1264" s="22"/>
    </row>
    <row r="1265" spans="1:22" s="21" customFormat="1" ht="26.25" customHeight="1" x14ac:dyDescent="0.25">
      <c r="A1265" s="56" t="s">
        <v>2</v>
      </c>
      <c r="B1265" s="108" t="s">
        <v>2</v>
      </c>
      <c r="C1265" s="53" t="s">
        <v>2</v>
      </c>
      <c r="D1265" s="53"/>
      <c r="E1265" s="54"/>
      <c r="F1265" s="55"/>
      <c r="G1265" s="55"/>
      <c r="H1265" s="91"/>
      <c r="I1265" s="55"/>
      <c r="J1265" s="55"/>
      <c r="K1265" s="91"/>
      <c r="L1265" s="55"/>
      <c r="M1265" s="55"/>
      <c r="N1265" s="91"/>
      <c r="O1265" s="91"/>
      <c r="P1265" s="91"/>
      <c r="Q1265" s="108" t="s">
        <v>2</v>
      </c>
      <c r="R1265" s="53" t="s">
        <v>2</v>
      </c>
      <c r="S1265" s="56" t="s">
        <v>2</v>
      </c>
      <c r="T1265" s="53" t="s">
        <v>2</v>
      </c>
      <c r="U1265" s="108"/>
      <c r="V1265" s="22"/>
    </row>
    <row r="1266" spans="1:22" s="21" customFormat="1" ht="26.25" customHeight="1" x14ac:dyDescent="0.25">
      <c r="A1266" s="56" t="s">
        <v>2</v>
      </c>
      <c r="B1266" s="108" t="s">
        <v>2</v>
      </c>
      <c r="C1266" s="53" t="s">
        <v>2</v>
      </c>
      <c r="D1266" s="53"/>
      <c r="E1266" s="54"/>
      <c r="F1266" s="55"/>
      <c r="G1266" s="55"/>
      <c r="H1266" s="91"/>
      <c r="I1266" s="55"/>
      <c r="J1266" s="55"/>
      <c r="K1266" s="91"/>
      <c r="L1266" s="55"/>
      <c r="M1266" s="55"/>
      <c r="N1266" s="91"/>
      <c r="O1266" s="91"/>
      <c r="P1266" s="91"/>
      <c r="Q1266" s="108" t="s">
        <v>2</v>
      </c>
      <c r="R1266" s="53" t="s">
        <v>2</v>
      </c>
      <c r="S1266" s="56" t="s">
        <v>2</v>
      </c>
      <c r="T1266" s="53" t="s">
        <v>2</v>
      </c>
      <c r="U1266" s="108"/>
      <c r="V1266" s="22"/>
    </row>
    <row r="1267" spans="1:22" s="21" customFormat="1" ht="26.25" customHeight="1" x14ac:dyDescent="0.25">
      <c r="A1267" s="56" t="s">
        <v>2</v>
      </c>
      <c r="B1267" s="108" t="s">
        <v>2</v>
      </c>
      <c r="C1267" s="53" t="s">
        <v>2</v>
      </c>
      <c r="D1267" s="53"/>
      <c r="E1267" s="54"/>
      <c r="F1267" s="55"/>
      <c r="G1267" s="55"/>
      <c r="H1267" s="91"/>
      <c r="I1267" s="55"/>
      <c r="J1267" s="55"/>
      <c r="K1267" s="91"/>
      <c r="L1267" s="55"/>
      <c r="M1267" s="55"/>
      <c r="N1267" s="91"/>
      <c r="O1267" s="91"/>
      <c r="P1267" s="91"/>
      <c r="Q1267" s="108" t="s">
        <v>2</v>
      </c>
      <c r="R1267" s="53" t="s">
        <v>2</v>
      </c>
      <c r="S1267" s="56" t="s">
        <v>2</v>
      </c>
      <c r="T1267" s="53" t="s">
        <v>2</v>
      </c>
      <c r="U1267" s="108"/>
      <c r="V1267" s="22"/>
    </row>
    <row r="1268" spans="1:22" s="21" customFormat="1" ht="26.25" customHeight="1" x14ac:dyDescent="0.25">
      <c r="A1268" s="56" t="s">
        <v>2</v>
      </c>
      <c r="B1268" s="108" t="s">
        <v>2</v>
      </c>
      <c r="C1268" s="53" t="s">
        <v>2</v>
      </c>
      <c r="D1268" s="53"/>
      <c r="E1268" s="54"/>
      <c r="F1268" s="55"/>
      <c r="G1268" s="55"/>
      <c r="H1268" s="91"/>
      <c r="I1268" s="55"/>
      <c r="J1268" s="55"/>
      <c r="K1268" s="91"/>
      <c r="L1268" s="55"/>
      <c r="M1268" s="55"/>
      <c r="N1268" s="91"/>
      <c r="O1268" s="91"/>
      <c r="P1268" s="91"/>
      <c r="Q1268" s="108" t="s">
        <v>2</v>
      </c>
      <c r="R1268" s="53" t="s">
        <v>2</v>
      </c>
      <c r="S1268" s="56" t="s">
        <v>2</v>
      </c>
      <c r="T1268" s="53" t="s">
        <v>2</v>
      </c>
      <c r="U1268" s="108"/>
      <c r="V1268" s="22"/>
    </row>
    <row r="1269" spans="1:22" s="21" customFormat="1" ht="26.25" customHeight="1" x14ac:dyDescent="0.25">
      <c r="A1269" s="56" t="s">
        <v>2</v>
      </c>
      <c r="B1269" s="108" t="s">
        <v>2</v>
      </c>
      <c r="C1269" s="53" t="s">
        <v>2</v>
      </c>
      <c r="D1269" s="53"/>
      <c r="E1269" s="54"/>
      <c r="F1269" s="55"/>
      <c r="G1269" s="55"/>
      <c r="H1269" s="91"/>
      <c r="I1269" s="55"/>
      <c r="J1269" s="55"/>
      <c r="K1269" s="91"/>
      <c r="L1269" s="55"/>
      <c r="M1269" s="55"/>
      <c r="N1269" s="91"/>
      <c r="O1269" s="91"/>
      <c r="P1269" s="91"/>
      <c r="Q1269" s="108" t="s">
        <v>2</v>
      </c>
      <c r="R1269" s="53" t="s">
        <v>2</v>
      </c>
      <c r="S1269" s="56" t="s">
        <v>2</v>
      </c>
      <c r="T1269" s="53" t="s">
        <v>2</v>
      </c>
      <c r="U1269" s="108"/>
      <c r="V1269" s="22"/>
    </row>
    <row r="1270" spans="1:22" s="21" customFormat="1" ht="26.25" customHeight="1" x14ac:dyDescent="0.25">
      <c r="A1270" s="56" t="s">
        <v>2</v>
      </c>
      <c r="B1270" s="108" t="s">
        <v>2</v>
      </c>
      <c r="C1270" s="53" t="s">
        <v>2</v>
      </c>
      <c r="D1270" s="53"/>
      <c r="E1270" s="54"/>
      <c r="F1270" s="55"/>
      <c r="G1270" s="55"/>
      <c r="H1270" s="91"/>
      <c r="I1270" s="55"/>
      <c r="J1270" s="55"/>
      <c r="K1270" s="91"/>
      <c r="L1270" s="55"/>
      <c r="M1270" s="55"/>
      <c r="N1270" s="91"/>
      <c r="O1270" s="91"/>
      <c r="P1270" s="91"/>
      <c r="Q1270" s="108" t="s">
        <v>2</v>
      </c>
      <c r="R1270" s="53" t="s">
        <v>2</v>
      </c>
      <c r="S1270" s="56" t="s">
        <v>2</v>
      </c>
      <c r="T1270" s="53" t="s">
        <v>2</v>
      </c>
      <c r="U1270" s="108"/>
      <c r="V1270" s="22"/>
    </row>
    <row r="1271" spans="1:22" s="21" customFormat="1" ht="26.25" customHeight="1" x14ac:dyDescent="0.25">
      <c r="A1271" s="56" t="s">
        <v>2</v>
      </c>
      <c r="B1271" s="108" t="s">
        <v>2</v>
      </c>
      <c r="C1271" s="53" t="s">
        <v>2</v>
      </c>
      <c r="D1271" s="53"/>
      <c r="E1271" s="54"/>
      <c r="F1271" s="55"/>
      <c r="G1271" s="55"/>
      <c r="H1271" s="91"/>
      <c r="I1271" s="55"/>
      <c r="J1271" s="55"/>
      <c r="K1271" s="91"/>
      <c r="L1271" s="55"/>
      <c r="M1271" s="55"/>
      <c r="N1271" s="91"/>
      <c r="O1271" s="91"/>
      <c r="P1271" s="91"/>
      <c r="Q1271" s="108" t="s">
        <v>2</v>
      </c>
      <c r="R1271" s="53" t="s">
        <v>2</v>
      </c>
      <c r="S1271" s="56" t="s">
        <v>2</v>
      </c>
      <c r="T1271" s="53" t="s">
        <v>2</v>
      </c>
      <c r="U1271" s="108"/>
      <c r="V1271" s="22"/>
    </row>
    <row r="1272" spans="1:22" s="21" customFormat="1" ht="6.95" customHeight="1" x14ac:dyDescent="0.25">
      <c r="A1272" s="12"/>
      <c r="B1272" s="103"/>
      <c r="C1272" s="15"/>
      <c r="D1272" s="15"/>
      <c r="E1272" s="15"/>
      <c r="F1272" s="15"/>
      <c r="G1272" s="15"/>
      <c r="H1272" s="15"/>
      <c r="I1272" s="15"/>
      <c r="J1272" s="15"/>
      <c r="K1272" s="15"/>
      <c r="L1272" s="15"/>
      <c r="M1272" s="15"/>
      <c r="N1272" s="15"/>
      <c r="O1272" s="15"/>
      <c r="P1272" s="15"/>
      <c r="Q1272" s="15"/>
      <c r="R1272" s="15"/>
      <c r="S1272" s="15"/>
      <c r="T1272" s="15"/>
      <c r="U1272" s="15"/>
      <c r="V1272" s="22"/>
    </row>
    <row r="1273" spans="1:22" s="21" customFormat="1" ht="53.1" customHeight="1" x14ac:dyDescent="0.25">
      <c r="A1273" s="11" t="s">
        <v>17</v>
      </c>
      <c r="B1273" s="175"/>
      <c r="C1273" s="176"/>
      <c r="D1273" s="176"/>
      <c r="E1273" s="176"/>
      <c r="F1273" s="176"/>
      <c r="G1273" s="176"/>
      <c r="H1273" s="177"/>
      <c r="I1273" s="15"/>
      <c r="J1273" s="15"/>
      <c r="K1273" s="15"/>
      <c r="L1273" s="15"/>
      <c r="M1273" s="15"/>
      <c r="N1273" s="15"/>
      <c r="O1273" s="15"/>
      <c r="P1273" s="15"/>
      <c r="Q1273" s="15"/>
      <c r="R1273" s="15"/>
      <c r="S1273" s="15"/>
      <c r="T1273" s="15"/>
      <c r="U1273" s="15"/>
      <c r="V1273" s="22"/>
    </row>
    <row r="1274" spans="1:22" s="24" customFormat="1" ht="6.95" customHeight="1" thickBot="1" x14ac:dyDescent="0.3">
      <c r="A1274" s="13"/>
      <c r="B1274" s="14"/>
      <c r="C1274" s="25"/>
      <c r="D1274" s="25"/>
      <c r="E1274" s="25"/>
      <c r="F1274" s="25"/>
      <c r="G1274" s="25"/>
      <c r="H1274" s="25"/>
      <c r="I1274" s="25"/>
      <c r="J1274" s="25"/>
      <c r="K1274" s="25"/>
      <c r="L1274" s="25"/>
      <c r="M1274" s="25"/>
      <c r="N1274" s="25"/>
      <c r="O1274" s="25"/>
      <c r="P1274" s="25"/>
      <c r="Q1274" s="25"/>
      <c r="R1274" s="25"/>
      <c r="S1274" s="25"/>
      <c r="T1274" s="25"/>
      <c r="U1274" s="25"/>
      <c r="V1274" s="26"/>
    </row>
    <row r="1275" spans="1:22" s="21" customFormat="1" ht="12.75" x14ac:dyDescent="0.25">
      <c r="A1275" s="17" t="s">
        <v>63</v>
      </c>
      <c r="B1275" s="74" t="s">
        <v>129</v>
      </c>
      <c r="C1275" s="171"/>
      <c r="D1275" s="172"/>
      <c r="E1275" s="19"/>
      <c r="F1275" s="19"/>
      <c r="G1275" s="18"/>
      <c r="H1275" s="18"/>
      <c r="I1275" s="18"/>
      <c r="J1275" s="18"/>
      <c r="K1275" s="18"/>
      <c r="L1275" s="18"/>
      <c r="M1275" s="18"/>
      <c r="N1275" s="18"/>
      <c r="O1275" s="18"/>
      <c r="P1275" s="18"/>
      <c r="Q1275" s="18"/>
      <c r="R1275" s="18"/>
      <c r="S1275" s="18"/>
      <c r="T1275" s="18"/>
      <c r="U1275" s="18"/>
      <c r="V1275" s="20"/>
    </row>
    <row r="1276" spans="1:22" s="21" customFormat="1" ht="6.95" customHeight="1" x14ac:dyDescent="0.25">
      <c r="A1276" s="10"/>
      <c r="B1276" s="6"/>
      <c r="C1276" s="6"/>
      <c r="D1276" s="6"/>
      <c r="E1276" s="6"/>
      <c r="F1276" s="6"/>
      <c r="G1276" s="15"/>
      <c r="H1276" s="15"/>
      <c r="I1276" s="15"/>
      <c r="J1276" s="15"/>
      <c r="K1276" s="15"/>
      <c r="L1276" s="15"/>
      <c r="M1276" s="15"/>
      <c r="N1276" s="15"/>
      <c r="O1276" s="15"/>
      <c r="P1276" s="15"/>
      <c r="Q1276" s="15"/>
      <c r="R1276" s="15"/>
      <c r="S1276" s="15"/>
      <c r="T1276" s="15"/>
      <c r="U1276" s="15"/>
      <c r="V1276" s="22"/>
    </row>
    <row r="1277" spans="1:22" s="21" customFormat="1" ht="30" customHeight="1" x14ac:dyDescent="0.25">
      <c r="A1277" s="11" t="s">
        <v>18</v>
      </c>
      <c r="B1277" s="108"/>
      <c r="C1277" s="106" t="s">
        <v>16</v>
      </c>
      <c r="D1277" s="173"/>
      <c r="E1277" s="174"/>
      <c r="F1277" s="105" t="s">
        <v>471</v>
      </c>
      <c r="G1277" s="92"/>
      <c r="H1277" s="15"/>
      <c r="I1277" s="15"/>
      <c r="J1277" s="15"/>
      <c r="K1277" s="15"/>
      <c r="L1277" s="15"/>
      <c r="M1277" s="15"/>
      <c r="N1277" s="15"/>
      <c r="O1277" s="15"/>
      <c r="P1277" s="15"/>
      <c r="Q1277" s="15"/>
      <c r="R1277" s="15"/>
      <c r="S1277" s="15"/>
      <c r="T1277" s="15"/>
      <c r="U1277" s="15"/>
      <c r="V1277" s="22"/>
    </row>
    <row r="1278" spans="1:22" s="21" customFormat="1" ht="9" customHeight="1" x14ac:dyDescent="0.25">
      <c r="A1278" s="11"/>
      <c r="B1278" s="105"/>
      <c r="C1278" s="23"/>
      <c r="D1278" s="23"/>
      <c r="E1278" s="15"/>
      <c r="F1278" s="15"/>
      <c r="G1278" s="15"/>
      <c r="H1278" s="15"/>
      <c r="I1278" s="15"/>
      <c r="J1278" s="15"/>
      <c r="K1278" s="15"/>
      <c r="L1278" s="15"/>
      <c r="M1278" s="15"/>
      <c r="N1278" s="15"/>
      <c r="O1278" s="15"/>
      <c r="P1278" s="15"/>
      <c r="Q1278" s="15"/>
      <c r="R1278" s="15"/>
      <c r="S1278" s="15"/>
      <c r="T1278" s="15"/>
      <c r="U1278" s="15"/>
      <c r="V1278" s="22"/>
    </row>
    <row r="1279" spans="1:22" s="21" customFormat="1" ht="25.5" customHeight="1" x14ac:dyDescent="0.25">
      <c r="A1279" s="11" t="s">
        <v>127</v>
      </c>
      <c r="B1279" s="92"/>
      <c r="C1279" s="105" t="s">
        <v>122</v>
      </c>
      <c r="D1279" s="92"/>
      <c r="E1279" s="160" t="s">
        <v>123</v>
      </c>
      <c r="F1279" s="161"/>
      <c r="G1279" s="92"/>
      <c r="H1279" s="160" t="s">
        <v>124</v>
      </c>
      <c r="I1279" s="162"/>
      <c r="J1279" s="185" t="s">
        <v>2</v>
      </c>
      <c r="K1279" s="186"/>
      <c r="L1279" s="15"/>
      <c r="M1279" s="15"/>
      <c r="N1279" s="15"/>
      <c r="O1279" s="15"/>
      <c r="P1279" s="15"/>
      <c r="Q1279" s="15"/>
      <c r="R1279" s="15"/>
      <c r="S1279" s="15"/>
      <c r="T1279" s="15"/>
      <c r="U1279" s="15"/>
      <c r="V1279" s="22"/>
    </row>
    <row r="1280" spans="1:22" s="21" customFormat="1" ht="12.75" customHeight="1" x14ac:dyDescent="0.25">
      <c r="A1280" s="142" t="s">
        <v>128</v>
      </c>
      <c r="B1280" s="143"/>
      <c r="C1280" s="143"/>
      <c r="D1280" s="143"/>
      <c r="E1280" s="143"/>
      <c r="F1280" s="15"/>
      <c r="G1280" s="16"/>
      <c r="H1280" s="15"/>
      <c r="I1280" s="15"/>
      <c r="J1280" s="15"/>
      <c r="K1280" s="15"/>
      <c r="L1280" s="15"/>
      <c r="M1280" s="15"/>
      <c r="N1280" s="15"/>
      <c r="O1280" s="15"/>
      <c r="P1280" s="15"/>
      <c r="Q1280" s="15"/>
      <c r="R1280" s="15"/>
      <c r="S1280" s="15"/>
      <c r="T1280" s="15"/>
      <c r="U1280" s="15"/>
      <c r="V1280" s="22"/>
    </row>
    <row r="1281" spans="1:22" s="30" customFormat="1" ht="12.75" x14ac:dyDescent="0.2">
      <c r="A1281" s="144"/>
      <c r="B1281" s="145"/>
      <c r="C1281" s="145"/>
      <c r="D1281" s="145"/>
      <c r="E1281" s="145"/>
      <c r="F1281" s="146" t="s">
        <v>11</v>
      </c>
      <c r="G1281" s="147"/>
      <c r="H1281" s="147"/>
      <c r="I1281" s="146" t="s">
        <v>12</v>
      </c>
      <c r="J1281" s="147"/>
      <c r="K1281" s="147"/>
      <c r="L1281" s="146" t="s">
        <v>13</v>
      </c>
      <c r="M1281" s="147"/>
      <c r="N1281" s="147"/>
      <c r="O1281" s="28"/>
      <c r="P1281" s="28"/>
      <c r="Q1281" s="28"/>
      <c r="R1281" s="28"/>
      <c r="S1281" s="28"/>
      <c r="T1281" s="28"/>
      <c r="U1281" s="28"/>
      <c r="V1281" s="29"/>
    </row>
    <row r="1282" spans="1:22" s="34" customFormat="1" ht="52.5" customHeight="1" x14ac:dyDescent="0.2">
      <c r="A1282" s="48" t="s">
        <v>1</v>
      </c>
      <c r="B1282" s="31" t="s">
        <v>3</v>
      </c>
      <c r="C1282" s="31" t="s">
        <v>473</v>
      </c>
      <c r="D1282" s="31" t="s">
        <v>474</v>
      </c>
      <c r="E1282" s="31" t="s">
        <v>472</v>
      </c>
      <c r="F1282" s="107" t="s">
        <v>99</v>
      </c>
      <c r="G1282" s="107" t="s">
        <v>100</v>
      </c>
      <c r="H1282" s="107" t="s">
        <v>101</v>
      </c>
      <c r="I1282" s="107" t="s">
        <v>102</v>
      </c>
      <c r="J1282" s="107" t="s">
        <v>103</v>
      </c>
      <c r="K1282" s="107" t="s">
        <v>104</v>
      </c>
      <c r="L1282" s="107" t="s">
        <v>105</v>
      </c>
      <c r="M1282" s="107" t="s">
        <v>106</v>
      </c>
      <c r="N1282" s="107" t="s">
        <v>107</v>
      </c>
      <c r="O1282" s="31" t="s">
        <v>10</v>
      </c>
      <c r="P1282" s="31" t="s">
        <v>82</v>
      </c>
      <c r="Q1282" s="31" t="s">
        <v>83</v>
      </c>
      <c r="R1282" s="31" t="s">
        <v>475</v>
      </c>
      <c r="S1282" s="31" t="s">
        <v>476</v>
      </c>
      <c r="T1282" s="31" t="s">
        <v>649</v>
      </c>
      <c r="U1282" s="31" t="s">
        <v>477</v>
      </c>
      <c r="V1282" s="33"/>
    </row>
    <row r="1283" spans="1:22" s="21" customFormat="1" ht="26.25" customHeight="1" x14ac:dyDescent="0.25">
      <c r="A1283" s="56" t="s">
        <v>2</v>
      </c>
      <c r="B1283" s="117" t="s">
        <v>2</v>
      </c>
      <c r="C1283" s="53" t="s">
        <v>2</v>
      </c>
      <c r="D1283" s="53"/>
      <c r="E1283" s="54"/>
      <c r="F1283" s="55"/>
      <c r="G1283" s="55"/>
      <c r="H1283" s="91"/>
      <c r="I1283" s="55"/>
      <c r="J1283" s="55"/>
      <c r="K1283" s="91"/>
      <c r="L1283" s="55"/>
      <c r="M1283" s="55"/>
      <c r="N1283" s="91"/>
      <c r="O1283" s="91"/>
      <c r="P1283" s="91"/>
      <c r="Q1283" s="117" t="s">
        <v>2</v>
      </c>
      <c r="R1283" s="53" t="s">
        <v>2</v>
      </c>
      <c r="S1283" s="56" t="s">
        <v>2</v>
      </c>
      <c r="T1283" s="53" t="s">
        <v>2</v>
      </c>
      <c r="U1283" s="117"/>
      <c r="V1283" s="22"/>
    </row>
    <row r="1284" spans="1:22" s="21" customFormat="1" ht="26.25" customHeight="1" x14ac:dyDescent="0.25">
      <c r="A1284" s="56" t="s">
        <v>2</v>
      </c>
      <c r="B1284" s="108" t="s">
        <v>2</v>
      </c>
      <c r="C1284" s="53" t="s">
        <v>2</v>
      </c>
      <c r="D1284" s="53"/>
      <c r="E1284" s="54"/>
      <c r="F1284" s="55"/>
      <c r="G1284" s="55"/>
      <c r="H1284" s="91"/>
      <c r="I1284" s="55"/>
      <c r="J1284" s="55"/>
      <c r="K1284" s="91"/>
      <c r="L1284" s="55"/>
      <c r="M1284" s="55"/>
      <c r="N1284" s="91"/>
      <c r="O1284" s="91"/>
      <c r="P1284" s="91"/>
      <c r="Q1284" s="108" t="s">
        <v>2</v>
      </c>
      <c r="R1284" s="53" t="s">
        <v>2</v>
      </c>
      <c r="S1284" s="56" t="s">
        <v>2</v>
      </c>
      <c r="T1284" s="53" t="s">
        <v>2</v>
      </c>
      <c r="U1284" s="108"/>
      <c r="V1284" s="22"/>
    </row>
    <row r="1285" spans="1:22" s="21" customFormat="1" ht="26.25" customHeight="1" x14ac:dyDescent="0.25">
      <c r="A1285" s="56" t="s">
        <v>2</v>
      </c>
      <c r="B1285" s="108" t="s">
        <v>2</v>
      </c>
      <c r="C1285" s="53" t="s">
        <v>2</v>
      </c>
      <c r="D1285" s="53"/>
      <c r="E1285" s="54"/>
      <c r="F1285" s="55"/>
      <c r="G1285" s="55"/>
      <c r="H1285" s="91"/>
      <c r="I1285" s="55"/>
      <c r="J1285" s="55"/>
      <c r="K1285" s="91"/>
      <c r="L1285" s="55"/>
      <c r="M1285" s="55"/>
      <c r="N1285" s="91"/>
      <c r="O1285" s="91"/>
      <c r="P1285" s="91"/>
      <c r="Q1285" s="108" t="s">
        <v>2</v>
      </c>
      <c r="R1285" s="53" t="s">
        <v>2</v>
      </c>
      <c r="S1285" s="56" t="s">
        <v>2</v>
      </c>
      <c r="T1285" s="53" t="s">
        <v>2</v>
      </c>
      <c r="U1285" s="108"/>
      <c r="V1285" s="22"/>
    </row>
    <row r="1286" spans="1:22" s="21" customFormat="1" ht="26.25" customHeight="1" x14ac:dyDescent="0.25">
      <c r="A1286" s="56" t="s">
        <v>2</v>
      </c>
      <c r="B1286" s="108" t="s">
        <v>2</v>
      </c>
      <c r="C1286" s="53" t="s">
        <v>2</v>
      </c>
      <c r="D1286" s="53"/>
      <c r="E1286" s="54"/>
      <c r="F1286" s="55"/>
      <c r="G1286" s="55"/>
      <c r="H1286" s="91"/>
      <c r="I1286" s="55"/>
      <c r="J1286" s="55"/>
      <c r="K1286" s="91"/>
      <c r="L1286" s="55"/>
      <c r="M1286" s="55"/>
      <c r="N1286" s="91"/>
      <c r="O1286" s="91"/>
      <c r="P1286" s="91"/>
      <c r="Q1286" s="108" t="s">
        <v>2</v>
      </c>
      <c r="R1286" s="53" t="s">
        <v>2</v>
      </c>
      <c r="S1286" s="56" t="s">
        <v>2</v>
      </c>
      <c r="T1286" s="53" t="s">
        <v>2</v>
      </c>
      <c r="U1286" s="108"/>
      <c r="V1286" s="22"/>
    </row>
    <row r="1287" spans="1:22" s="21" customFormat="1" ht="26.25" customHeight="1" x14ac:dyDescent="0.25">
      <c r="A1287" s="56" t="s">
        <v>2</v>
      </c>
      <c r="B1287" s="108" t="s">
        <v>2</v>
      </c>
      <c r="C1287" s="53" t="s">
        <v>2</v>
      </c>
      <c r="D1287" s="53"/>
      <c r="E1287" s="54"/>
      <c r="F1287" s="55"/>
      <c r="G1287" s="55"/>
      <c r="H1287" s="91"/>
      <c r="I1287" s="55"/>
      <c r="J1287" s="55"/>
      <c r="K1287" s="91"/>
      <c r="L1287" s="55"/>
      <c r="M1287" s="55"/>
      <c r="N1287" s="91"/>
      <c r="O1287" s="91"/>
      <c r="P1287" s="91"/>
      <c r="Q1287" s="108" t="s">
        <v>2</v>
      </c>
      <c r="R1287" s="53" t="s">
        <v>2</v>
      </c>
      <c r="S1287" s="56" t="s">
        <v>2</v>
      </c>
      <c r="T1287" s="53" t="s">
        <v>2</v>
      </c>
      <c r="U1287" s="108"/>
      <c r="V1287" s="22"/>
    </row>
    <row r="1288" spans="1:22" s="21" customFormat="1" ht="26.25" customHeight="1" x14ac:dyDescent="0.25">
      <c r="A1288" s="56" t="s">
        <v>2</v>
      </c>
      <c r="B1288" s="108" t="s">
        <v>2</v>
      </c>
      <c r="C1288" s="53" t="s">
        <v>2</v>
      </c>
      <c r="D1288" s="53"/>
      <c r="E1288" s="54"/>
      <c r="F1288" s="55"/>
      <c r="G1288" s="55"/>
      <c r="H1288" s="91"/>
      <c r="I1288" s="55"/>
      <c r="J1288" s="55"/>
      <c r="K1288" s="91"/>
      <c r="L1288" s="55"/>
      <c r="M1288" s="55"/>
      <c r="N1288" s="91"/>
      <c r="O1288" s="91"/>
      <c r="P1288" s="91"/>
      <c r="Q1288" s="108" t="s">
        <v>2</v>
      </c>
      <c r="R1288" s="53" t="s">
        <v>2</v>
      </c>
      <c r="S1288" s="56" t="s">
        <v>2</v>
      </c>
      <c r="T1288" s="53" t="s">
        <v>2</v>
      </c>
      <c r="U1288" s="108"/>
      <c r="V1288" s="22"/>
    </row>
    <row r="1289" spans="1:22" s="21" customFormat="1" ht="26.25" customHeight="1" x14ac:dyDescent="0.25">
      <c r="A1289" s="56" t="s">
        <v>2</v>
      </c>
      <c r="B1289" s="108" t="s">
        <v>2</v>
      </c>
      <c r="C1289" s="53" t="s">
        <v>2</v>
      </c>
      <c r="D1289" s="53"/>
      <c r="E1289" s="54"/>
      <c r="F1289" s="55"/>
      <c r="G1289" s="55"/>
      <c r="H1289" s="91"/>
      <c r="I1289" s="55"/>
      <c r="J1289" s="55"/>
      <c r="K1289" s="91"/>
      <c r="L1289" s="55"/>
      <c r="M1289" s="55"/>
      <c r="N1289" s="91"/>
      <c r="O1289" s="91"/>
      <c r="P1289" s="91"/>
      <c r="Q1289" s="108" t="s">
        <v>2</v>
      </c>
      <c r="R1289" s="53" t="s">
        <v>2</v>
      </c>
      <c r="S1289" s="56" t="s">
        <v>2</v>
      </c>
      <c r="T1289" s="53" t="s">
        <v>2</v>
      </c>
      <c r="U1289" s="108"/>
      <c r="V1289" s="22"/>
    </row>
    <row r="1290" spans="1:22" s="21" customFormat="1" ht="26.25" customHeight="1" x14ac:dyDescent="0.25">
      <c r="A1290" s="56" t="s">
        <v>2</v>
      </c>
      <c r="B1290" s="108" t="s">
        <v>2</v>
      </c>
      <c r="C1290" s="53" t="s">
        <v>2</v>
      </c>
      <c r="D1290" s="53"/>
      <c r="E1290" s="54"/>
      <c r="F1290" s="55"/>
      <c r="G1290" s="55"/>
      <c r="H1290" s="91"/>
      <c r="I1290" s="55"/>
      <c r="J1290" s="55"/>
      <c r="K1290" s="91"/>
      <c r="L1290" s="55"/>
      <c r="M1290" s="55"/>
      <c r="N1290" s="91"/>
      <c r="O1290" s="91"/>
      <c r="P1290" s="91"/>
      <c r="Q1290" s="108" t="s">
        <v>2</v>
      </c>
      <c r="R1290" s="53" t="s">
        <v>2</v>
      </c>
      <c r="S1290" s="56" t="s">
        <v>2</v>
      </c>
      <c r="T1290" s="53" t="s">
        <v>2</v>
      </c>
      <c r="U1290" s="108"/>
      <c r="V1290" s="22"/>
    </row>
    <row r="1291" spans="1:22" s="21" customFormat="1" ht="26.25" customHeight="1" x14ac:dyDescent="0.25">
      <c r="A1291" s="56" t="s">
        <v>2</v>
      </c>
      <c r="B1291" s="108" t="s">
        <v>2</v>
      </c>
      <c r="C1291" s="53" t="s">
        <v>2</v>
      </c>
      <c r="D1291" s="53"/>
      <c r="E1291" s="54"/>
      <c r="F1291" s="55"/>
      <c r="G1291" s="55"/>
      <c r="H1291" s="91"/>
      <c r="I1291" s="55"/>
      <c r="J1291" s="55"/>
      <c r="K1291" s="91"/>
      <c r="L1291" s="55"/>
      <c r="M1291" s="55"/>
      <c r="N1291" s="91"/>
      <c r="O1291" s="91"/>
      <c r="P1291" s="91"/>
      <c r="Q1291" s="108" t="s">
        <v>2</v>
      </c>
      <c r="R1291" s="53" t="s">
        <v>2</v>
      </c>
      <c r="S1291" s="56" t="s">
        <v>2</v>
      </c>
      <c r="T1291" s="53" t="s">
        <v>2</v>
      </c>
      <c r="U1291" s="108"/>
      <c r="V1291" s="22"/>
    </row>
    <row r="1292" spans="1:22" s="21" customFormat="1" ht="26.25" customHeight="1" x14ac:dyDescent="0.25">
      <c r="A1292" s="56" t="s">
        <v>2</v>
      </c>
      <c r="B1292" s="108" t="s">
        <v>2</v>
      </c>
      <c r="C1292" s="53" t="s">
        <v>2</v>
      </c>
      <c r="D1292" s="53"/>
      <c r="E1292" s="54"/>
      <c r="F1292" s="55"/>
      <c r="G1292" s="55"/>
      <c r="H1292" s="91"/>
      <c r="I1292" s="55"/>
      <c r="J1292" s="55"/>
      <c r="K1292" s="91"/>
      <c r="L1292" s="55"/>
      <c r="M1292" s="55"/>
      <c r="N1292" s="91"/>
      <c r="O1292" s="91"/>
      <c r="P1292" s="91"/>
      <c r="Q1292" s="108" t="s">
        <v>2</v>
      </c>
      <c r="R1292" s="53" t="s">
        <v>2</v>
      </c>
      <c r="S1292" s="56" t="s">
        <v>2</v>
      </c>
      <c r="T1292" s="53" t="s">
        <v>2</v>
      </c>
      <c r="U1292" s="108"/>
      <c r="V1292" s="22"/>
    </row>
    <row r="1293" spans="1:22" s="21" customFormat="1" ht="26.25" customHeight="1" x14ac:dyDescent="0.25">
      <c r="A1293" s="56" t="s">
        <v>2</v>
      </c>
      <c r="B1293" s="108" t="s">
        <v>2</v>
      </c>
      <c r="C1293" s="53" t="s">
        <v>2</v>
      </c>
      <c r="D1293" s="53"/>
      <c r="E1293" s="54"/>
      <c r="F1293" s="55"/>
      <c r="G1293" s="55"/>
      <c r="H1293" s="91"/>
      <c r="I1293" s="55"/>
      <c r="J1293" s="55"/>
      <c r="K1293" s="91"/>
      <c r="L1293" s="55"/>
      <c r="M1293" s="55"/>
      <c r="N1293" s="91"/>
      <c r="O1293" s="91"/>
      <c r="P1293" s="91"/>
      <c r="Q1293" s="108" t="s">
        <v>2</v>
      </c>
      <c r="R1293" s="53" t="s">
        <v>2</v>
      </c>
      <c r="S1293" s="56" t="s">
        <v>2</v>
      </c>
      <c r="T1293" s="53" t="s">
        <v>2</v>
      </c>
      <c r="U1293" s="108"/>
      <c r="V1293" s="22"/>
    </row>
    <row r="1294" spans="1:22" s="21" customFormat="1" ht="26.25" customHeight="1" x14ac:dyDescent="0.25">
      <c r="A1294" s="56" t="s">
        <v>2</v>
      </c>
      <c r="B1294" s="108" t="s">
        <v>2</v>
      </c>
      <c r="C1294" s="53" t="s">
        <v>2</v>
      </c>
      <c r="D1294" s="53"/>
      <c r="E1294" s="54"/>
      <c r="F1294" s="55"/>
      <c r="G1294" s="55"/>
      <c r="H1294" s="91"/>
      <c r="I1294" s="55"/>
      <c r="J1294" s="55"/>
      <c r="K1294" s="91"/>
      <c r="L1294" s="55"/>
      <c r="M1294" s="55"/>
      <c r="N1294" s="91"/>
      <c r="O1294" s="91"/>
      <c r="P1294" s="91"/>
      <c r="Q1294" s="108" t="s">
        <v>2</v>
      </c>
      <c r="R1294" s="53" t="s">
        <v>2</v>
      </c>
      <c r="S1294" s="56" t="s">
        <v>2</v>
      </c>
      <c r="T1294" s="53" t="s">
        <v>2</v>
      </c>
      <c r="U1294" s="108"/>
      <c r="V1294" s="22"/>
    </row>
    <row r="1295" spans="1:22" s="21" customFormat="1" ht="26.25" customHeight="1" x14ac:dyDescent="0.25">
      <c r="A1295" s="56" t="s">
        <v>2</v>
      </c>
      <c r="B1295" s="108" t="s">
        <v>2</v>
      </c>
      <c r="C1295" s="53" t="s">
        <v>2</v>
      </c>
      <c r="D1295" s="53"/>
      <c r="E1295" s="54"/>
      <c r="F1295" s="55"/>
      <c r="G1295" s="55"/>
      <c r="H1295" s="91"/>
      <c r="I1295" s="55"/>
      <c r="J1295" s="55"/>
      <c r="K1295" s="91"/>
      <c r="L1295" s="55"/>
      <c r="M1295" s="55"/>
      <c r="N1295" s="91"/>
      <c r="O1295" s="91"/>
      <c r="P1295" s="91"/>
      <c r="Q1295" s="108" t="s">
        <v>2</v>
      </c>
      <c r="R1295" s="53" t="s">
        <v>2</v>
      </c>
      <c r="S1295" s="56" t="s">
        <v>2</v>
      </c>
      <c r="T1295" s="53" t="s">
        <v>2</v>
      </c>
      <c r="U1295" s="108"/>
      <c r="V1295" s="22"/>
    </row>
    <row r="1296" spans="1:22" s="21" customFormat="1" ht="26.25" customHeight="1" x14ac:dyDescent="0.25">
      <c r="A1296" s="56" t="s">
        <v>2</v>
      </c>
      <c r="B1296" s="108" t="s">
        <v>2</v>
      </c>
      <c r="C1296" s="53" t="s">
        <v>2</v>
      </c>
      <c r="D1296" s="53"/>
      <c r="E1296" s="54"/>
      <c r="F1296" s="55"/>
      <c r="G1296" s="55"/>
      <c r="H1296" s="91"/>
      <c r="I1296" s="55"/>
      <c r="J1296" s="55"/>
      <c r="K1296" s="91"/>
      <c r="L1296" s="55"/>
      <c r="M1296" s="55"/>
      <c r="N1296" s="91"/>
      <c r="O1296" s="91"/>
      <c r="P1296" s="91"/>
      <c r="Q1296" s="108" t="s">
        <v>2</v>
      </c>
      <c r="R1296" s="53" t="s">
        <v>2</v>
      </c>
      <c r="S1296" s="56" t="s">
        <v>2</v>
      </c>
      <c r="T1296" s="53" t="s">
        <v>2</v>
      </c>
      <c r="U1296" s="108"/>
      <c r="V1296" s="22"/>
    </row>
    <row r="1297" spans="1:22" s="21" customFormat="1" ht="26.25" customHeight="1" x14ac:dyDescent="0.25">
      <c r="A1297" s="56" t="s">
        <v>2</v>
      </c>
      <c r="B1297" s="108" t="s">
        <v>2</v>
      </c>
      <c r="C1297" s="53" t="s">
        <v>2</v>
      </c>
      <c r="D1297" s="53"/>
      <c r="E1297" s="54"/>
      <c r="F1297" s="55"/>
      <c r="G1297" s="55"/>
      <c r="H1297" s="91"/>
      <c r="I1297" s="55"/>
      <c r="J1297" s="55"/>
      <c r="K1297" s="91"/>
      <c r="L1297" s="55"/>
      <c r="M1297" s="55"/>
      <c r="N1297" s="91"/>
      <c r="O1297" s="91"/>
      <c r="P1297" s="91"/>
      <c r="Q1297" s="108" t="s">
        <v>2</v>
      </c>
      <c r="R1297" s="53" t="s">
        <v>2</v>
      </c>
      <c r="S1297" s="56" t="s">
        <v>2</v>
      </c>
      <c r="T1297" s="53" t="s">
        <v>2</v>
      </c>
      <c r="U1297" s="108"/>
      <c r="V1297" s="22"/>
    </row>
    <row r="1298" spans="1:22" s="21" customFormat="1" ht="26.25" customHeight="1" x14ac:dyDescent="0.25">
      <c r="A1298" s="56" t="s">
        <v>2</v>
      </c>
      <c r="B1298" s="108" t="s">
        <v>2</v>
      </c>
      <c r="C1298" s="53" t="s">
        <v>2</v>
      </c>
      <c r="D1298" s="53"/>
      <c r="E1298" s="54"/>
      <c r="F1298" s="55"/>
      <c r="G1298" s="55"/>
      <c r="H1298" s="91"/>
      <c r="I1298" s="55"/>
      <c r="J1298" s="55"/>
      <c r="K1298" s="91"/>
      <c r="L1298" s="55"/>
      <c r="M1298" s="55"/>
      <c r="N1298" s="91"/>
      <c r="O1298" s="91"/>
      <c r="P1298" s="91"/>
      <c r="Q1298" s="108" t="s">
        <v>2</v>
      </c>
      <c r="R1298" s="53" t="s">
        <v>2</v>
      </c>
      <c r="S1298" s="56" t="s">
        <v>2</v>
      </c>
      <c r="T1298" s="53" t="s">
        <v>2</v>
      </c>
      <c r="U1298" s="108"/>
      <c r="V1298" s="22"/>
    </row>
    <row r="1299" spans="1:22" s="21" customFormat="1" ht="26.25" customHeight="1" x14ac:dyDescent="0.25">
      <c r="A1299" s="56" t="s">
        <v>2</v>
      </c>
      <c r="B1299" s="108" t="s">
        <v>2</v>
      </c>
      <c r="C1299" s="53" t="s">
        <v>2</v>
      </c>
      <c r="D1299" s="53"/>
      <c r="E1299" s="54"/>
      <c r="F1299" s="55"/>
      <c r="G1299" s="55"/>
      <c r="H1299" s="91"/>
      <c r="I1299" s="55"/>
      <c r="J1299" s="55"/>
      <c r="K1299" s="91"/>
      <c r="L1299" s="55"/>
      <c r="M1299" s="55"/>
      <c r="N1299" s="91"/>
      <c r="O1299" s="91"/>
      <c r="P1299" s="91"/>
      <c r="Q1299" s="108" t="s">
        <v>2</v>
      </c>
      <c r="R1299" s="53" t="s">
        <v>2</v>
      </c>
      <c r="S1299" s="56" t="s">
        <v>2</v>
      </c>
      <c r="T1299" s="53" t="s">
        <v>2</v>
      </c>
      <c r="U1299" s="108"/>
      <c r="V1299" s="22"/>
    </row>
    <row r="1300" spans="1:22" s="21" customFormat="1" ht="6.95" customHeight="1" x14ac:dyDescent="0.25">
      <c r="A1300" s="12"/>
      <c r="B1300" s="103"/>
      <c r="C1300" s="15"/>
      <c r="D1300" s="15"/>
      <c r="E1300" s="15"/>
      <c r="F1300" s="15"/>
      <c r="G1300" s="15"/>
      <c r="H1300" s="15"/>
      <c r="I1300" s="15"/>
      <c r="J1300" s="15"/>
      <c r="K1300" s="15"/>
      <c r="L1300" s="15"/>
      <c r="M1300" s="15"/>
      <c r="N1300" s="15"/>
      <c r="O1300" s="15"/>
      <c r="P1300" s="15"/>
      <c r="Q1300" s="15"/>
      <c r="R1300" s="15"/>
      <c r="S1300" s="15"/>
      <c r="T1300" s="15"/>
      <c r="U1300" s="15"/>
      <c r="V1300" s="22"/>
    </row>
    <row r="1301" spans="1:22" s="21" customFormat="1" ht="53.1" customHeight="1" x14ac:dyDescent="0.25">
      <c r="A1301" s="11" t="s">
        <v>17</v>
      </c>
      <c r="B1301" s="175"/>
      <c r="C1301" s="176"/>
      <c r="D1301" s="176"/>
      <c r="E1301" s="176"/>
      <c r="F1301" s="176"/>
      <c r="G1301" s="176"/>
      <c r="H1301" s="177"/>
      <c r="I1301" s="15"/>
      <c r="J1301" s="15"/>
      <c r="K1301" s="15"/>
      <c r="L1301" s="15"/>
      <c r="M1301" s="15"/>
      <c r="N1301" s="15"/>
      <c r="O1301" s="15"/>
      <c r="P1301" s="15"/>
      <c r="Q1301" s="15"/>
      <c r="R1301" s="15"/>
      <c r="S1301" s="15"/>
      <c r="T1301" s="15"/>
      <c r="U1301" s="15"/>
      <c r="V1301" s="22"/>
    </row>
    <row r="1302" spans="1:22" s="24" customFormat="1" ht="6.95" customHeight="1" thickBot="1" x14ac:dyDescent="0.3">
      <c r="A1302" s="13"/>
      <c r="B1302" s="14"/>
      <c r="C1302" s="25"/>
      <c r="D1302" s="25"/>
      <c r="E1302" s="25"/>
      <c r="F1302" s="25"/>
      <c r="G1302" s="25"/>
      <c r="H1302" s="25"/>
      <c r="I1302" s="25"/>
      <c r="J1302" s="25"/>
      <c r="K1302" s="25"/>
      <c r="L1302" s="25"/>
      <c r="M1302" s="25"/>
      <c r="N1302" s="25"/>
      <c r="O1302" s="25"/>
      <c r="P1302" s="25"/>
      <c r="Q1302" s="25"/>
      <c r="R1302" s="25"/>
      <c r="S1302" s="25"/>
      <c r="T1302" s="25"/>
      <c r="U1302" s="25"/>
      <c r="V1302" s="26"/>
    </row>
    <row r="1303" spans="1:22" s="21" customFormat="1" ht="12.75" x14ac:dyDescent="0.25">
      <c r="A1303" s="17" t="s">
        <v>64</v>
      </c>
      <c r="B1303" s="74" t="s">
        <v>129</v>
      </c>
      <c r="C1303" s="171"/>
      <c r="D1303" s="172"/>
      <c r="E1303" s="19"/>
      <c r="F1303" s="19"/>
      <c r="G1303" s="18"/>
      <c r="H1303" s="18"/>
      <c r="I1303" s="18"/>
      <c r="J1303" s="18"/>
      <c r="K1303" s="18"/>
      <c r="L1303" s="18"/>
      <c r="M1303" s="18"/>
      <c r="N1303" s="18"/>
      <c r="O1303" s="18"/>
      <c r="P1303" s="18"/>
      <c r="Q1303" s="18"/>
      <c r="R1303" s="18"/>
      <c r="S1303" s="18"/>
      <c r="T1303" s="18"/>
      <c r="U1303" s="18"/>
      <c r="V1303" s="20"/>
    </row>
    <row r="1304" spans="1:22" s="21" customFormat="1" ht="6.95" customHeight="1" x14ac:dyDescent="0.25">
      <c r="A1304" s="10"/>
      <c r="B1304" s="6"/>
      <c r="C1304" s="6"/>
      <c r="D1304" s="6"/>
      <c r="E1304" s="6"/>
      <c r="F1304" s="6"/>
      <c r="G1304" s="15"/>
      <c r="H1304" s="15"/>
      <c r="I1304" s="15"/>
      <c r="J1304" s="15"/>
      <c r="K1304" s="15"/>
      <c r="L1304" s="15"/>
      <c r="M1304" s="15"/>
      <c r="N1304" s="15"/>
      <c r="O1304" s="15"/>
      <c r="P1304" s="15"/>
      <c r="Q1304" s="15"/>
      <c r="R1304" s="15"/>
      <c r="S1304" s="15"/>
      <c r="T1304" s="15"/>
      <c r="U1304" s="15"/>
      <c r="V1304" s="22"/>
    </row>
    <row r="1305" spans="1:22" s="21" customFormat="1" ht="30" customHeight="1" x14ac:dyDescent="0.25">
      <c r="A1305" s="11" t="s">
        <v>18</v>
      </c>
      <c r="B1305" s="108"/>
      <c r="C1305" s="106" t="s">
        <v>16</v>
      </c>
      <c r="D1305" s="173"/>
      <c r="E1305" s="174"/>
      <c r="F1305" s="105" t="s">
        <v>471</v>
      </c>
      <c r="G1305" s="92"/>
      <c r="H1305" s="15"/>
      <c r="I1305" s="15"/>
      <c r="J1305" s="15"/>
      <c r="K1305" s="15"/>
      <c r="L1305" s="15"/>
      <c r="M1305" s="15"/>
      <c r="N1305" s="15"/>
      <c r="O1305" s="15"/>
      <c r="P1305" s="15"/>
      <c r="Q1305" s="15"/>
      <c r="R1305" s="15"/>
      <c r="S1305" s="15"/>
      <c r="T1305" s="15"/>
      <c r="U1305" s="15"/>
      <c r="V1305" s="22"/>
    </row>
    <row r="1306" spans="1:22" s="21" customFormat="1" ht="9" customHeight="1" x14ac:dyDescent="0.25">
      <c r="A1306" s="11"/>
      <c r="B1306" s="105"/>
      <c r="C1306" s="23"/>
      <c r="D1306" s="23"/>
      <c r="E1306" s="15"/>
      <c r="F1306" s="15"/>
      <c r="G1306" s="15"/>
      <c r="H1306" s="15"/>
      <c r="I1306" s="15"/>
      <c r="J1306" s="15"/>
      <c r="K1306" s="15"/>
      <c r="L1306" s="15"/>
      <c r="M1306" s="15"/>
      <c r="N1306" s="15"/>
      <c r="O1306" s="15"/>
      <c r="P1306" s="15"/>
      <c r="Q1306" s="15"/>
      <c r="R1306" s="15"/>
      <c r="S1306" s="15"/>
      <c r="T1306" s="15"/>
      <c r="U1306" s="15"/>
      <c r="V1306" s="22"/>
    </row>
    <row r="1307" spans="1:22" s="21" customFormat="1" ht="25.5" customHeight="1" x14ac:dyDescent="0.25">
      <c r="A1307" s="11" t="s">
        <v>127</v>
      </c>
      <c r="B1307" s="92"/>
      <c r="C1307" s="105" t="s">
        <v>122</v>
      </c>
      <c r="D1307" s="92"/>
      <c r="E1307" s="160" t="s">
        <v>123</v>
      </c>
      <c r="F1307" s="161"/>
      <c r="G1307" s="92"/>
      <c r="H1307" s="160" t="s">
        <v>124</v>
      </c>
      <c r="I1307" s="162"/>
      <c r="J1307" s="185" t="s">
        <v>2</v>
      </c>
      <c r="K1307" s="186"/>
      <c r="L1307" s="15"/>
      <c r="M1307" s="15"/>
      <c r="N1307" s="15"/>
      <c r="O1307" s="15"/>
      <c r="P1307" s="15"/>
      <c r="Q1307" s="15"/>
      <c r="R1307" s="15"/>
      <c r="S1307" s="15"/>
      <c r="T1307" s="15"/>
      <c r="U1307" s="15"/>
      <c r="V1307" s="22"/>
    </row>
    <row r="1308" spans="1:22" s="21" customFormat="1" ht="12.75" customHeight="1" x14ac:dyDescent="0.25">
      <c r="A1308" s="142" t="s">
        <v>128</v>
      </c>
      <c r="B1308" s="143"/>
      <c r="C1308" s="143"/>
      <c r="D1308" s="143"/>
      <c r="E1308" s="143"/>
      <c r="F1308" s="15"/>
      <c r="G1308" s="16"/>
      <c r="H1308" s="15"/>
      <c r="I1308" s="15"/>
      <c r="J1308" s="15"/>
      <c r="K1308" s="15"/>
      <c r="L1308" s="15"/>
      <c r="M1308" s="15"/>
      <c r="N1308" s="15"/>
      <c r="O1308" s="15"/>
      <c r="P1308" s="15"/>
      <c r="Q1308" s="15"/>
      <c r="R1308" s="15"/>
      <c r="S1308" s="15"/>
      <c r="T1308" s="15"/>
      <c r="U1308" s="15"/>
      <c r="V1308" s="22"/>
    </row>
    <row r="1309" spans="1:22" s="30" customFormat="1" ht="12.75" x14ac:dyDescent="0.2">
      <c r="A1309" s="144"/>
      <c r="B1309" s="145"/>
      <c r="C1309" s="145"/>
      <c r="D1309" s="145"/>
      <c r="E1309" s="145"/>
      <c r="F1309" s="146" t="s">
        <v>11</v>
      </c>
      <c r="G1309" s="147"/>
      <c r="H1309" s="147"/>
      <c r="I1309" s="146" t="s">
        <v>12</v>
      </c>
      <c r="J1309" s="147"/>
      <c r="K1309" s="147"/>
      <c r="L1309" s="146" t="s">
        <v>13</v>
      </c>
      <c r="M1309" s="147"/>
      <c r="N1309" s="147"/>
      <c r="O1309" s="28"/>
      <c r="P1309" s="28"/>
      <c r="Q1309" s="28"/>
      <c r="R1309" s="28"/>
      <c r="S1309" s="28"/>
      <c r="T1309" s="28"/>
      <c r="U1309" s="28"/>
      <c r="V1309" s="29"/>
    </row>
    <row r="1310" spans="1:22" s="34" customFormat="1" ht="52.5" customHeight="1" x14ac:dyDescent="0.2">
      <c r="A1310" s="48" t="s">
        <v>1</v>
      </c>
      <c r="B1310" s="31" t="s">
        <v>3</v>
      </c>
      <c r="C1310" s="31" t="s">
        <v>473</v>
      </c>
      <c r="D1310" s="31" t="s">
        <v>474</v>
      </c>
      <c r="E1310" s="31" t="s">
        <v>472</v>
      </c>
      <c r="F1310" s="107" t="s">
        <v>99</v>
      </c>
      <c r="G1310" s="107" t="s">
        <v>100</v>
      </c>
      <c r="H1310" s="107" t="s">
        <v>101</v>
      </c>
      <c r="I1310" s="107" t="s">
        <v>102</v>
      </c>
      <c r="J1310" s="107" t="s">
        <v>103</v>
      </c>
      <c r="K1310" s="107" t="s">
        <v>104</v>
      </c>
      <c r="L1310" s="107" t="s">
        <v>105</v>
      </c>
      <c r="M1310" s="107" t="s">
        <v>106</v>
      </c>
      <c r="N1310" s="107" t="s">
        <v>107</v>
      </c>
      <c r="O1310" s="31" t="s">
        <v>10</v>
      </c>
      <c r="P1310" s="31" t="s">
        <v>82</v>
      </c>
      <c r="Q1310" s="31" t="s">
        <v>83</v>
      </c>
      <c r="R1310" s="31" t="s">
        <v>475</v>
      </c>
      <c r="S1310" s="31" t="s">
        <v>476</v>
      </c>
      <c r="T1310" s="31" t="s">
        <v>649</v>
      </c>
      <c r="U1310" s="31" t="s">
        <v>477</v>
      </c>
      <c r="V1310" s="33"/>
    </row>
    <row r="1311" spans="1:22" s="21" customFormat="1" ht="26.25" customHeight="1" x14ac:dyDescent="0.25">
      <c r="A1311" s="56" t="s">
        <v>2</v>
      </c>
      <c r="B1311" s="117" t="s">
        <v>2</v>
      </c>
      <c r="C1311" s="53" t="s">
        <v>2</v>
      </c>
      <c r="D1311" s="53"/>
      <c r="E1311" s="54"/>
      <c r="F1311" s="55"/>
      <c r="G1311" s="55"/>
      <c r="H1311" s="91"/>
      <c r="I1311" s="55"/>
      <c r="J1311" s="55"/>
      <c r="K1311" s="91"/>
      <c r="L1311" s="55"/>
      <c r="M1311" s="55"/>
      <c r="N1311" s="91"/>
      <c r="O1311" s="91"/>
      <c r="P1311" s="91"/>
      <c r="Q1311" s="117" t="s">
        <v>2</v>
      </c>
      <c r="R1311" s="53" t="s">
        <v>2</v>
      </c>
      <c r="S1311" s="56" t="s">
        <v>2</v>
      </c>
      <c r="T1311" s="53" t="s">
        <v>2</v>
      </c>
      <c r="U1311" s="117"/>
      <c r="V1311" s="22"/>
    </row>
    <row r="1312" spans="1:22" s="21" customFormat="1" ht="26.25" customHeight="1" x14ac:dyDescent="0.25">
      <c r="A1312" s="56" t="s">
        <v>2</v>
      </c>
      <c r="B1312" s="108" t="s">
        <v>2</v>
      </c>
      <c r="C1312" s="53" t="s">
        <v>2</v>
      </c>
      <c r="D1312" s="53"/>
      <c r="E1312" s="54"/>
      <c r="F1312" s="55"/>
      <c r="G1312" s="55"/>
      <c r="H1312" s="91"/>
      <c r="I1312" s="55"/>
      <c r="J1312" s="55"/>
      <c r="K1312" s="91"/>
      <c r="L1312" s="55"/>
      <c r="M1312" s="55"/>
      <c r="N1312" s="91"/>
      <c r="O1312" s="91"/>
      <c r="P1312" s="91"/>
      <c r="Q1312" s="108" t="s">
        <v>2</v>
      </c>
      <c r="R1312" s="53" t="s">
        <v>2</v>
      </c>
      <c r="S1312" s="56" t="s">
        <v>2</v>
      </c>
      <c r="T1312" s="53" t="s">
        <v>2</v>
      </c>
      <c r="U1312" s="108"/>
      <c r="V1312" s="22"/>
    </row>
    <row r="1313" spans="1:22" s="21" customFormat="1" ht="26.25" customHeight="1" x14ac:dyDescent="0.25">
      <c r="A1313" s="56" t="s">
        <v>2</v>
      </c>
      <c r="B1313" s="108" t="s">
        <v>2</v>
      </c>
      <c r="C1313" s="53" t="s">
        <v>2</v>
      </c>
      <c r="D1313" s="53"/>
      <c r="E1313" s="54"/>
      <c r="F1313" s="55"/>
      <c r="G1313" s="55"/>
      <c r="H1313" s="91"/>
      <c r="I1313" s="55"/>
      <c r="J1313" s="55"/>
      <c r="K1313" s="91"/>
      <c r="L1313" s="55"/>
      <c r="M1313" s="55"/>
      <c r="N1313" s="91"/>
      <c r="O1313" s="91"/>
      <c r="P1313" s="91"/>
      <c r="Q1313" s="108" t="s">
        <v>2</v>
      </c>
      <c r="R1313" s="53" t="s">
        <v>2</v>
      </c>
      <c r="S1313" s="56" t="s">
        <v>2</v>
      </c>
      <c r="T1313" s="53" t="s">
        <v>2</v>
      </c>
      <c r="U1313" s="108"/>
      <c r="V1313" s="22"/>
    </row>
    <row r="1314" spans="1:22" s="21" customFormat="1" ht="26.25" customHeight="1" x14ac:dyDescent="0.25">
      <c r="A1314" s="56" t="s">
        <v>2</v>
      </c>
      <c r="B1314" s="108" t="s">
        <v>2</v>
      </c>
      <c r="C1314" s="53" t="s">
        <v>2</v>
      </c>
      <c r="D1314" s="53"/>
      <c r="E1314" s="54"/>
      <c r="F1314" s="55"/>
      <c r="G1314" s="55"/>
      <c r="H1314" s="91"/>
      <c r="I1314" s="55"/>
      <c r="J1314" s="55"/>
      <c r="K1314" s="91"/>
      <c r="L1314" s="55"/>
      <c r="M1314" s="55"/>
      <c r="N1314" s="91"/>
      <c r="O1314" s="91"/>
      <c r="P1314" s="91"/>
      <c r="Q1314" s="108" t="s">
        <v>2</v>
      </c>
      <c r="R1314" s="53" t="s">
        <v>2</v>
      </c>
      <c r="S1314" s="56" t="s">
        <v>2</v>
      </c>
      <c r="T1314" s="53" t="s">
        <v>2</v>
      </c>
      <c r="U1314" s="108"/>
      <c r="V1314" s="22"/>
    </row>
    <row r="1315" spans="1:22" s="21" customFormat="1" ht="26.25" customHeight="1" x14ac:dyDescent="0.25">
      <c r="A1315" s="56" t="s">
        <v>2</v>
      </c>
      <c r="B1315" s="108" t="s">
        <v>2</v>
      </c>
      <c r="C1315" s="53" t="s">
        <v>2</v>
      </c>
      <c r="D1315" s="53"/>
      <c r="E1315" s="54"/>
      <c r="F1315" s="55"/>
      <c r="G1315" s="55"/>
      <c r="H1315" s="91"/>
      <c r="I1315" s="55"/>
      <c r="J1315" s="55"/>
      <c r="K1315" s="91"/>
      <c r="L1315" s="55"/>
      <c r="M1315" s="55"/>
      <c r="N1315" s="91"/>
      <c r="O1315" s="91"/>
      <c r="P1315" s="91"/>
      <c r="Q1315" s="108" t="s">
        <v>2</v>
      </c>
      <c r="R1315" s="53" t="s">
        <v>2</v>
      </c>
      <c r="S1315" s="56" t="s">
        <v>2</v>
      </c>
      <c r="T1315" s="53" t="s">
        <v>2</v>
      </c>
      <c r="U1315" s="108"/>
      <c r="V1315" s="22"/>
    </row>
    <row r="1316" spans="1:22" s="21" customFormat="1" ht="26.25" customHeight="1" x14ac:dyDescent="0.25">
      <c r="A1316" s="56" t="s">
        <v>2</v>
      </c>
      <c r="B1316" s="108" t="s">
        <v>2</v>
      </c>
      <c r="C1316" s="53" t="s">
        <v>2</v>
      </c>
      <c r="D1316" s="53"/>
      <c r="E1316" s="54"/>
      <c r="F1316" s="55"/>
      <c r="G1316" s="55"/>
      <c r="H1316" s="91"/>
      <c r="I1316" s="55"/>
      <c r="J1316" s="55"/>
      <c r="K1316" s="91"/>
      <c r="L1316" s="55"/>
      <c r="M1316" s="55"/>
      <c r="N1316" s="91"/>
      <c r="O1316" s="91"/>
      <c r="P1316" s="91"/>
      <c r="Q1316" s="108" t="s">
        <v>2</v>
      </c>
      <c r="R1316" s="53" t="s">
        <v>2</v>
      </c>
      <c r="S1316" s="56" t="s">
        <v>2</v>
      </c>
      <c r="T1316" s="53" t="s">
        <v>2</v>
      </c>
      <c r="U1316" s="108"/>
      <c r="V1316" s="22"/>
    </row>
    <row r="1317" spans="1:22" s="21" customFormat="1" ht="26.25" customHeight="1" x14ac:dyDescent="0.25">
      <c r="A1317" s="56" t="s">
        <v>2</v>
      </c>
      <c r="B1317" s="108" t="s">
        <v>2</v>
      </c>
      <c r="C1317" s="53" t="s">
        <v>2</v>
      </c>
      <c r="D1317" s="53"/>
      <c r="E1317" s="54"/>
      <c r="F1317" s="55"/>
      <c r="G1317" s="55"/>
      <c r="H1317" s="91"/>
      <c r="I1317" s="55"/>
      <c r="J1317" s="55"/>
      <c r="K1317" s="91"/>
      <c r="L1317" s="55"/>
      <c r="M1317" s="55"/>
      <c r="N1317" s="91"/>
      <c r="O1317" s="91"/>
      <c r="P1317" s="91"/>
      <c r="Q1317" s="108" t="s">
        <v>2</v>
      </c>
      <c r="R1317" s="53" t="s">
        <v>2</v>
      </c>
      <c r="S1317" s="56" t="s">
        <v>2</v>
      </c>
      <c r="T1317" s="53" t="s">
        <v>2</v>
      </c>
      <c r="U1317" s="108"/>
      <c r="V1317" s="22"/>
    </row>
    <row r="1318" spans="1:22" s="21" customFormat="1" ht="26.25" customHeight="1" x14ac:dyDescent="0.25">
      <c r="A1318" s="56" t="s">
        <v>2</v>
      </c>
      <c r="B1318" s="108" t="s">
        <v>2</v>
      </c>
      <c r="C1318" s="53" t="s">
        <v>2</v>
      </c>
      <c r="D1318" s="53"/>
      <c r="E1318" s="54"/>
      <c r="F1318" s="55"/>
      <c r="G1318" s="55"/>
      <c r="H1318" s="91"/>
      <c r="I1318" s="55"/>
      <c r="J1318" s="55"/>
      <c r="K1318" s="91"/>
      <c r="L1318" s="55"/>
      <c r="M1318" s="55"/>
      <c r="N1318" s="91"/>
      <c r="O1318" s="91"/>
      <c r="P1318" s="91"/>
      <c r="Q1318" s="108" t="s">
        <v>2</v>
      </c>
      <c r="R1318" s="53" t="s">
        <v>2</v>
      </c>
      <c r="S1318" s="56" t="s">
        <v>2</v>
      </c>
      <c r="T1318" s="53" t="s">
        <v>2</v>
      </c>
      <c r="U1318" s="108"/>
      <c r="V1318" s="22"/>
    </row>
    <row r="1319" spans="1:22" s="21" customFormat="1" ht="26.25" customHeight="1" x14ac:dyDescent="0.25">
      <c r="A1319" s="56" t="s">
        <v>2</v>
      </c>
      <c r="B1319" s="108" t="s">
        <v>2</v>
      </c>
      <c r="C1319" s="53" t="s">
        <v>2</v>
      </c>
      <c r="D1319" s="53"/>
      <c r="E1319" s="54"/>
      <c r="F1319" s="55"/>
      <c r="G1319" s="55"/>
      <c r="H1319" s="91"/>
      <c r="I1319" s="55"/>
      <c r="J1319" s="55"/>
      <c r="K1319" s="91"/>
      <c r="L1319" s="55"/>
      <c r="M1319" s="55"/>
      <c r="N1319" s="91"/>
      <c r="O1319" s="91"/>
      <c r="P1319" s="91"/>
      <c r="Q1319" s="108" t="s">
        <v>2</v>
      </c>
      <c r="R1319" s="53" t="s">
        <v>2</v>
      </c>
      <c r="S1319" s="56" t="s">
        <v>2</v>
      </c>
      <c r="T1319" s="53" t="s">
        <v>2</v>
      </c>
      <c r="U1319" s="108"/>
      <c r="V1319" s="22"/>
    </row>
    <row r="1320" spans="1:22" s="21" customFormat="1" ht="26.25" customHeight="1" x14ac:dyDescent="0.25">
      <c r="A1320" s="56" t="s">
        <v>2</v>
      </c>
      <c r="B1320" s="108" t="s">
        <v>2</v>
      </c>
      <c r="C1320" s="53" t="s">
        <v>2</v>
      </c>
      <c r="D1320" s="53"/>
      <c r="E1320" s="54"/>
      <c r="F1320" s="55"/>
      <c r="G1320" s="55"/>
      <c r="H1320" s="91"/>
      <c r="I1320" s="55"/>
      <c r="J1320" s="55"/>
      <c r="K1320" s="91"/>
      <c r="L1320" s="55"/>
      <c r="M1320" s="55"/>
      <c r="N1320" s="91"/>
      <c r="O1320" s="91"/>
      <c r="P1320" s="91"/>
      <c r="Q1320" s="108" t="s">
        <v>2</v>
      </c>
      <c r="R1320" s="53" t="s">
        <v>2</v>
      </c>
      <c r="S1320" s="56" t="s">
        <v>2</v>
      </c>
      <c r="T1320" s="53" t="s">
        <v>2</v>
      </c>
      <c r="U1320" s="108"/>
      <c r="V1320" s="22"/>
    </row>
    <row r="1321" spans="1:22" s="21" customFormat="1" ht="26.25" customHeight="1" x14ac:dyDescent="0.25">
      <c r="A1321" s="56" t="s">
        <v>2</v>
      </c>
      <c r="B1321" s="108" t="s">
        <v>2</v>
      </c>
      <c r="C1321" s="53" t="s">
        <v>2</v>
      </c>
      <c r="D1321" s="53"/>
      <c r="E1321" s="54"/>
      <c r="F1321" s="55"/>
      <c r="G1321" s="55"/>
      <c r="H1321" s="91"/>
      <c r="I1321" s="55"/>
      <c r="J1321" s="55"/>
      <c r="K1321" s="91"/>
      <c r="L1321" s="55"/>
      <c r="M1321" s="55"/>
      <c r="N1321" s="91"/>
      <c r="O1321" s="91"/>
      <c r="P1321" s="91"/>
      <c r="Q1321" s="108" t="s">
        <v>2</v>
      </c>
      <c r="R1321" s="53" t="s">
        <v>2</v>
      </c>
      <c r="S1321" s="56" t="s">
        <v>2</v>
      </c>
      <c r="T1321" s="53" t="s">
        <v>2</v>
      </c>
      <c r="U1321" s="108"/>
      <c r="V1321" s="22"/>
    </row>
    <row r="1322" spans="1:22" s="21" customFormat="1" ht="26.25" customHeight="1" x14ac:dyDescent="0.25">
      <c r="A1322" s="56" t="s">
        <v>2</v>
      </c>
      <c r="B1322" s="108" t="s">
        <v>2</v>
      </c>
      <c r="C1322" s="53" t="s">
        <v>2</v>
      </c>
      <c r="D1322" s="53"/>
      <c r="E1322" s="54"/>
      <c r="F1322" s="55"/>
      <c r="G1322" s="55"/>
      <c r="H1322" s="91"/>
      <c r="I1322" s="55"/>
      <c r="J1322" s="55"/>
      <c r="K1322" s="91"/>
      <c r="L1322" s="55"/>
      <c r="M1322" s="55"/>
      <c r="N1322" s="91"/>
      <c r="O1322" s="91"/>
      <c r="P1322" s="91"/>
      <c r="Q1322" s="108" t="s">
        <v>2</v>
      </c>
      <c r="R1322" s="53" t="s">
        <v>2</v>
      </c>
      <c r="S1322" s="56" t="s">
        <v>2</v>
      </c>
      <c r="T1322" s="53" t="s">
        <v>2</v>
      </c>
      <c r="U1322" s="108"/>
      <c r="V1322" s="22"/>
    </row>
    <row r="1323" spans="1:22" s="21" customFormat="1" ht="26.25" customHeight="1" x14ac:dyDescent="0.25">
      <c r="A1323" s="56" t="s">
        <v>2</v>
      </c>
      <c r="B1323" s="108" t="s">
        <v>2</v>
      </c>
      <c r="C1323" s="53" t="s">
        <v>2</v>
      </c>
      <c r="D1323" s="53"/>
      <c r="E1323" s="54"/>
      <c r="F1323" s="55"/>
      <c r="G1323" s="55"/>
      <c r="H1323" s="91"/>
      <c r="I1323" s="55"/>
      <c r="J1323" s="55"/>
      <c r="K1323" s="91"/>
      <c r="L1323" s="55"/>
      <c r="M1323" s="55"/>
      <c r="N1323" s="91"/>
      <c r="O1323" s="91"/>
      <c r="P1323" s="91"/>
      <c r="Q1323" s="108" t="s">
        <v>2</v>
      </c>
      <c r="R1323" s="53" t="s">
        <v>2</v>
      </c>
      <c r="S1323" s="56" t="s">
        <v>2</v>
      </c>
      <c r="T1323" s="53" t="s">
        <v>2</v>
      </c>
      <c r="U1323" s="108"/>
      <c r="V1323" s="22"/>
    </row>
    <row r="1324" spans="1:22" s="21" customFormat="1" ht="26.25" customHeight="1" x14ac:dyDescent="0.25">
      <c r="A1324" s="56" t="s">
        <v>2</v>
      </c>
      <c r="B1324" s="108" t="s">
        <v>2</v>
      </c>
      <c r="C1324" s="53" t="s">
        <v>2</v>
      </c>
      <c r="D1324" s="53"/>
      <c r="E1324" s="54"/>
      <c r="F1324" s="55"/>
      <c r="G1324" s="55"/>
      <c r="H1324" s="91"/>
      <c r="I1324" s="55"/>
      <c r="J1324" s="55"/>
      <c r="K1324" s="91"/>
      <c r="L1324" s="55"/>
      <c r="M1324" s="55"/>
      <c r="N1324" s="91"/>
      <c r="O1324" s="91"/>
      <c r="P1324" s="91"/>
      <c r="Q1324" s="108" t="s">
        <v>2</v>
      </c>
      <c r="R1324" s="53" t="s">
        <v>2</v>
      </c>
      <c r="S1324" s="56" t="s">
        <v>2</v>
      </c>
      <c r="T1324" s="53" t="s">
        <v>2</v>
      </c>
      <c r="U1324" s="108"/>
      <c r="V1324" s="22"/>
    </row>
    <row r="1325" spans="1:22" s="21" customFormat="1" ht="26.25" customHeight="1" x14ac:dyDescent="0.25">
      <c r="A1325" s="56" t="s">
        <v>2</v>
      </c>
      <c r="B1325" s="108" t="s">
        <v>2</v>
      </c>
      <c r="C1325" s="53" t="s">
        <v>2</v>
      </c>
      <c r="D1325" s="53"/>
      <c r="E1325" s="54"/>
      <c r="F1325" s="55"/>
      <c r="G1325" s="55"/>
      <c r="H1325" s="91"/>
      <c r="I1325" s="55"/>
      <c r="J1325" s="55"/>
      <c r="K1325" s="91"/>
      <c r="L1325" s="55"/>
      <c r="M1325" s="55"/>
      <c r="N1325" s="91"/>
      <c r="O1325" s="91"/>
      <c r="P1325" s="91"/>
      <c r="Q1325" s="108" t="s">
        <v>2</v>
      </c>
      <c r="R1325" s="53" t="s">
        <v>2</v>
      </c>
      <c r="S1325" s="56" t="s">
        <v>2</v>
      </c>
      <c r="T1325" s="53" t="s">
        <v>2</v>
      </c>
      <c r="U1325" s="108"/>
      <c r="V1325" s="22"/>
    </row>
    <row r="1326" spans="1:22" s="21" customFormat="1" ht="26.25" customHeight="1" x14ac:dyDescent="0.25">
      <c r="A1326" s="56" t="s">
        <v>2</v>
      </c>
      <c r="B1326" s="108" t="s">
        <v>2</v>
      </c>
      <c r="C1326" s="53" t="s">
        <v>2</v>
      </c>
      <c r="D1326" s="53"/>
      <c r="E1326" s="54"/>
      <c r="F1326" s="55"/>
      <c r="G1326" s="55"/>
      <c r="H1326" s="91"/>
      <c r="I1326" s="55"/>
      <c r="J1326" s="55"/>
      <c r="K1326" s="91"/>
      <c r="L1326" s="55"/>
      <c r="M1326" s="55"/>
      <c r="N1326" s="91"/>
      <c r="O1326" s="91"/>
      <c r="P1326" s="91"/>
      <c r="Q1326" s="108" t="s">
        <v>2</v>
      </c>
      <c r="R1326" s="53" t="s">
        <v>2</v>
      </c>
      <c r="S1326" s="56" t="s">
        <v>2</v>
      </c>
      <c r="T1326" s="53" t="s">
        <v>2</v>
      </c>
      <c r="U1326" s="108"/>
      <c r="V1326" s="22"/>
    </row>
    <row r="1327" spans="1:22" s="21" customFormat="1" ht="26.25" customHeight="1" x14ac:dyDescent="0.25">
      <c r="A1327" s="56" t="s">
        <v>2</v>
      </c>
      <c r="B1327" s="108" t="s">
        <v>2</v>
      </c>
      <c r="C1327" s="53" t="s">
        <v>2</v>
      </c>
      <c r="D1327" s="53"/>
      <c r="E1327" s="54"/>
      <c r="F1327" s="55"/>
      <c r="G1327" s="55"/>
      <c r="H1327" s="91"/>
      <c r="I1327" s="55"/>
      <c r="J1327" s="55"/>
      <c r="K1327" s="91"/>
      <c r="L1327" s="55"/>
      <c r="M1327" s="55"/>
      <c r="N1327" s="91"/>
      <c r="O1327" s="91"/>
      <c r="P1327" s="91"/>
      <c r="Q1327" s="108" t="s">
        <v>2</v>
      </c>
      <c r="R1327" s="53" t="s">
        <v>2</v>
      </c>
      <c r="S1327" s="56" t="s">
        <v>2</v>
      </c>
      <c r="T1327" s="53" t="s">
        <v>2</v>
      </c>
      <c r="U1327" s="108"/>
      <c r="V1327" s="22"/>
    </row>
    <row r="1328" spans="1:22" s="21" customFormat="1" ht="6.95" customHeight="1" x14ac:dyDescent="0.25">
      <c r="A1328" s="12"/>
      <c r="B1328" s="103"/>
      <c r="C1328" s="15"/>
      <c r="D1328" s="15"/>
      <c r="E1328" s="15"/>
      <c r="F1328" s="15"/>
      <c r="G1328" s="15"/>
      <c r="H1328" s="15"/>
      <c r="I1328" s="15"/>
      <c r="J1328" s="15"/>
      <c r="K1328" s="15"/>
      <c r="L1328" s="15"/>
      <c r="M1328" s="15"/>
      <c r="N1328" s="15"/>
      <c r="O1328" s="15"/>
      <c r="P1328" s="15"/>
      <c r="Q1328" s="15"/>
      <c r="R1328" s="15"/>
      <c r="S1328" s="15"/>
      <c r="T1328" s="15"/>
      <c r="U1328" s="15"/>
      <c r="V1328" s="22"/>
    </row>
    <row r="1329" spans="1:22" s="21" customFormat="1" ht="53.1" customHeight="1" x14ac:dyDescent="0.25">
      <c r="A1329" s="11" t="s">
        <v>17</v>
      </c>
      <c r="B1329" s="175"/>
      <c r="C1329" s="176"/>
      <c r="D1329" s="176"/>
      <c r="E1329" s="176"/>
      <c r="F1329" s="176"/>
      <c r="G1329" s="176"/>
      <c r="H1329" s="177"/>
      <c r="I1329" s="15"/>
      <c r="J1329" s="15"/>
      <c r="K1329" s="15"/>
      <c r="L1329" s="15"/>
      <c r="M1329" s="15"/>
      <c r="N1329" s="15"/>
      <c r="O1329" s="15"/>
      <c r="P1329" s="15"/>
      <c r="Q1329" s="15"/>
      <c r="R1329" s="15"/>
      <c r="S1329" s="15"/>
      <c r="T1329" s="15"/>
      <c r="U1329" s="15"/>
      <c r="V1329" s="22"/>
    </row>
    <row r="1330" spans="1:22" s="24" customFormat="1" ht="6.95" customHeight="1" thickBot="1" x14ac:dyDescent="0.3">
      <c r="A1330" s="13"/>
      <c r="B1330" s="14"/>
      <c r="C1330" s="25"/>
      <c r="D1330" s="25"/>
      <c r="E1330" s="25"/>
      <c r="F1330" s="25"/>
      <c r="G1330" s="25"/>
      <c r="H1330" s="25"/>
      <c r="I1330" s="25"/>
      <c r="J1330" s="25"/>
      <c r="K1330" s="25"/>
      <c r="L1330" s="25"/>
      <c r="M1330" s="25"/>
      <c r="N1330" s="25"/>
      <c r="O1330" s="25"/>
      <c r="P1330" s="25"/>
      <c r="Q1330" s="25"/>
      <c r="R1330" s="25"/>
      <c r="S1330" s="25"/>
      <c r="T1330" s="25"/>
      <c r="U1330" s="25"/>
      <c r="V1330" s="26"/>
    </row>
    <row r="1331" spans="1:22" s="21" customFormat="1" ht="12.75" x14ac:dyDescent="0.25">
      <c r="A1331" s="17" t="s">
        <v>65</v>
      </c>
      <c r="B1331" s="74" t="s">
        <v>129</v>
      </c>
      <c r="C1331" s="171"/>
      <c r="D1331" s="172"/>
      <c r="E1331" s="19"/>
      <c r="F1331" s="19"/>
      <c r="G1331" s="18"/>
      <c r="H1331" s="18"/>
      <c r="I1331" s="18"/>
      <c r="J1331" s="18"/>
      <c r="K1331" s="18"/>
      <c r="L1331" s="18"/>
      <c r="M1331" s="18"/>
      <c r="N1331" s="18"/>
      <c r="O1331" s="18"/>
      <c r="P1331" s="18"/>
      <c r="Q1331" s="18"/>
      <c r="R1331" s="18"/>
      <c r="S1331" s="18"/>
      <c r="T1331" s="18"/>
      <c r="U1331" s="18"/>
      <c r="V1331" s="20"/>
    </row>
    <row r="1332" spans="1:22" s="21" customFormat="1" ht="6.95" customHeight="1" x14ac:dyDescent="0.25">
      <c r="A1332" s="10"/>
      <c r="B1332" s="6"/>
      <c r="C1332" s="6"/>
      <c r="D1332" s="6"/>
      <c r="E1332" s="6"/>
      <c r="F1332" s="6"/>
      <c r="G1332" s="15"/>
      <c r="H1332" s="15"/>
      <c r="I1332" s="15"/>
      <c r="J1332" s="15"/>
      <c r="K1332" s="15"/>
      <c r="L1332" s="15"/>
      <c r="M1332" s="15"/>
      <c r="N1332" s="15"/>
      <c r="O1332" s="15"/>
      <c r="P1332" s="15"/>
      <c r="Q1332" s="15"/>
      <c r="R1332" s="15"/>
      <c r="S1332" s="15"/>
      <c r="T1332" s="15"/>
      <c r="U1332" s="15"/>
      <c r="V1332" s="22"/>
    </row>
    <row r="1333" spans="1:22" s="21" customFormat="1" ht="30" customHeight="1" x14ac:dyDescent="0.25">
      <c r="A1333" s="11" t="s">
        <v>18</v>
      </c>
      <c r="B1333" s="108"/>
      <c r="C1333" s="106" t="s">
        <v>16</v>
      </c>
      <c r="D1333" s="173"/>
      <c r="E1333" s="174"/>
      <c r="F1333" s="105" t="s">
        <v>471</v>
      </c>
      <c r="G1333" s="92"/>
      <c r="H1333" s="15"/>
      <c r="I1333" s="15"/>
      <c r="J1333" s="15"/>
      <c r="K1333" s="15"/>
      <c r="L1333" s="15"/>
      <c r="M1333" s="15"/>
      <c r="N1333" s="15"/>
      <c r="O1333" s="15"/>
      <c r="P1333" s="15"/>
      <c r="Q1333" s="15"/>
      <c r="R1333" s="15"/>
      <c r="S1333" s="15"/>
      <c r="T1333" s="15"/>
      <c r="U1333" s="15"/>
      <c r="V1333" s="22"/>
    </row>
    <row r="1334" spans="1:22" s="21" customFormat="1" ht="9" customHeight="1" x14ac:dyDescent="0.25">
      <c r="A1334" s="11"/>
      <c r="B1334" s="105"/>
      <c r="C1334" s="23"/>
      <c r="D1334" s="23"/>
      <c r="E1334" s="15"/>
      <c r="F1334" s="15"/>
      <c r="G1334" s="15"/>
      <c r="H1334" s="15"/>
      <c r="I1334" s="15"/>
      <c r="J1334" s="15"/>
      <c r="K1334" s="15"/>
      <c r="L1334" s="15"/>
      <c r="M1334" s="15"/>
      <c r="N1334" s="15"/>
      <c r="O1334" s="15"/>
      <c r="P1334" s="15"/>
      <c r="Q1334" s="15"/>
      <c r="R1334" s="15"/>
      <c r="S1334" s="15"/>
      <c r="T1334" s="15"/>
      <c r="U1334" s="15"/>
      <c r="V1334" s="22"/>
    </row>
    <row r="1335" spans="1:22" s="21" customFormat="1" ht="25.5" customHeight="1" x14ac:dyDescent="0.25">
      <c r="A1335" s="11" t="s">
        <v>127</v>
      </c>
      <c r="B1335" s="92"/>
      <c r="C1335" s="105" t="s">
        <v>122</v>
      </c>
      <c r="D1335" s="92"/>
      <c r="E1335" s="160" t="s">
        <v>123</v>
      </c>
      <c r="F1335" s="161"/>
      <c r="G1335" s="92"/>
      <c r="H1335" s="160" t="s">
        <v>124</v>
      </c>
      <c r="I1335" s="162"/>
      <c r="J1335" s="185" t="s">
        <v>2</v>
      </c>
      <c r="K1335" s="186"/>
      <c r="L1335" s="15"/>
      <c r="M1335" s="15"/>
      <c r="N1335" s="15"/>
      <c r="O1335" s="15"/>
      <c r="P1335" s="15"/>
      <c r="Q1335" s="15"/>
      <c r="R1335" s="15"/>
      <c r="S1335" s="15"/>
      <c r="T1335" s="15"/>
      <c r="U1335" s="15"/>
      <c r="V1335" s="22"/>
    </row>
    <row r="1336" spans="1:22" s="21" customFormat="1" ht="12.75" customHeight="1" x14ac:dyDescent="0.25">
      <c r="A1336" s="142" t="s">
        <v>128</v>
      </c>
      <c r="B1336" s="143"/>
      <c r="C1336" s="143"/>
      <c r="D1336" s="143"/>
      <c r="E1336" s="143"/>
      <c r="F1336" s="15"/>
      <c r="G1336" s="16"/>
      <c r="H1336" s="15"/>
      <c r="I1336" s="15"/>
      <c r="J1336" s="15"/>
      <c r="K1336" s="15"/>
      <c r="L1336" s="15"/>
      <c r="M1336" s="15"/>
      <c r="N1336" s="15"/>
      <c r="O1336" s="15"/>
      <c r="P1336" s="15"/>
      <c r="Q1336" s="15"/>
      <c r="R1336" s="15"/>
      <c r="S1336" s="15"/>
      <c r="T1336" s="15"/>
      <c r="U1336" s="15"/>
      <c r="V1336" s="22"/>
    </row>
    <row r="1337" spans="1:22" s="30" customFormat="1" ht="12.75" x14ac:dyDescent="0.2">
      <c r="A1337" s="144"/>
      <c r="B1337" s="145"/>
      <c r="C1337" s="145"/>
      <c r="D1337" s="145"/>
      <c r="E1337" s="145"/>
      <c r="F1337" s="146" t="s">
        <v>11</v>
      </c>
      <c r="G1337" s="147"/>
      <c r="H1337" s="147"/>
      <c r="I1337" s="146" t="s">
        <v>12</v>
      </c>
      <c r="J1337" s="147"/>
      <c r="K1337" s="147"/>
      <c r="L1337" s="146" t="s">
        <v>13</v>
      </c>
      <c r="M1337" s="147"/>
      <c r="N1337" s="147"/>
      <c r="O1337" s="28"/>
      <c r="P1337" s="28"/>
      <c r="Q1337" s="28"/>
      <c r="R1337" s="28"/>
      <c r="S1337" s="28"/>
      <c r="T1337" s="28"/>
      <c r="U1337" s="28"/>
      <c r="V1337" s="29"/>
    </row>
    <row r="1338" spans="1:22" s="34" customFormat="1" ht="52.5" customHeight="1" x14ac:dyDescent="0.2">
      <c r="A1338" s="48" t="s">
        <v>1</v>
      </c>
      <c r="B1338" s="31" t="s">
        <v>3</v>
      </c>
      <c r="C1338" s="31" t="s">
        <v>473</v>
      </c>
      <c r="D1338" s="31" t="s">
        <v>474</v>
      </c>
      <c r="E1338" s="31" t="s">
        <v>472</v>
      </c>
      <c r="F1338" s="107" t="s">
        <v>99</v>
      </c>
      <c r="G1338" s="107" t="s">
        <v>100</v>
      </c>
      <c r="H1338" s="107" t="s">
        <v>101</v>
      </c>
      <c r="I1338" s="107" t="s">
        <v>102</v>
      </c>
      <c r="J1338" s="107" t="s">
        <v>103</v>
      </c>
      <c r="K1338" s="107" t="s">
        <v>104</v>
      </c>
      <c r="L1338" s="107" t="s">
        <v>105</v>
      </c>
      <c r="M1338" s="107" t="s">
        <v>106</v>
      </c>
      <c r="N1338" s="107" t="s">
        <v>107</v>
      </c>
      <c r="O1338" s="31" t="s">
        <v>10</v>
      </c>
      <c r="P1338" s="31" t="s">
        <v>82</v>
      </c>
      <c r="Q1338" s="31" t="s">
        <v>83</v>
      </c>
      <c r="R1338" s="31" t="s">
        <v>475</v>
      </c>
      <c r="S1338" s="31" t="s">
        <v>476</v>
      </c>
      <c r="T1338" s="31" t="s">
        <v>649</v>
      </c>
      <c r="U1338" s="31" t="s">
        <v>477</v>
      </c>
      <c r="V1338" s="33"/>
    </row>
    <row r="1339" spans="1:22" s="21" customFormat="1" ht="26.25" customHeight="1" x14ac:dyDescent="0.25">
      <c r="A1339" s="56" t="s">
        <v>2</v>
      </c>
      <c r="B1339" s="117" t="s">
        <v>2</v>
      </c>
      <c r="C1339" s="53" t="s">
        <v>2</v>
      </c>
      <c r="D1339" s="53"/>
      <c r="E1339" s="54"/>
      <c r="F1339" s="55"/>
      <c r="G1339" s="55"/>
      <c r="H1339" s="91"/>
      <c r="I1339" s="55"/>
      <c r="J1339" s="55"/>
      <c r="K1339" s="91"/>
      <c r="L1339" s="55"/>
      <c r="M1339" s="55"/>
      <c r="N1339" s="91"/>
      <c r="O1339" s="91"/>
      <c r="P1339" s="91"/>
      <c r="Q1339" s="117" t="s">
        <v>2</v>
      </c>
      <c r="R1339" s="53" t="s">
        <v>2</v>
      </c>
      <c r="S1339" s="56" t="s">
        <v>2</v>
      </c>
      <c r="T1339" s="53" t="s">
        <v>2</v>
      </c>
      <c r="U1339" s="117"/>
      <c r="V1339" s="22"/>
    </row>
    <row r="1340" spans="1:22" s="21" customFormat="1" ht="26.25" customHeight="1" x14ac:dyDescent="0.25">
      <c r="A1340" s="56" t="s">
        <v>2</v>
      </c>
      <c r="B1340" s="108" t="s">
        <v>2</v>
      </c>
      <c r="C1340" s="53" t="s">
        <v>2</v>
      </c>
      <c r="D1340" s="53"/>
      <c r="E1340" s="54"/>
      <c r="F1340" s="55"/>
      <c r="G1340" s="55"/>
      <c r="H1340" s="91"/>
      <c r="I1340" s="55"/>
      <c r="J1340" s="55"/>
      <c r="K1340" s="91"/>
      <c r="L1340" s="55"/>
      <c r="M1340" s="55"/>
      <c r="N1340" s="91"/>
      <c r="O1340" s="91"/>
      <c r="P1340" s="91"/>
      <c r="Q1340" s="108" t="s">
        <v>2</v>
      </c>
      <c r="R1340" s="53" t="s">
        <v>2</v>
      </c>
      <c r="S1340" s="56" t="s">
        <v>2</v>
      </c>
      <c r="T1340" s="53" t="s">
        <v>2</v>
      </c>
      <c r="U1340" s="108"/>
      <c r="V1340" s="22"/>
    </row>
    <row r="1341" spans="1:22" s="21" customFormat="1" ht="26.25" customHeight="1" x14ac:dyDescent="0.25">
      <c r="A1341" s="56" t="s">
        <v>2</v>
      </c>
      <c r="B1341" s="108" t="s">
        <v>2</v>
      </c>
      <c r="C1341" s="53" t="s">
        <v>2</v>
      </c>
      <c r="D1341" s="53"/>
      <c r="E1341" s="54"/>
      <c r="F1341" s="55"/>
      <c r="G1341" s="55"/>
      <c r="H1341" s="91"/>
      <c r="I1341" s="55"/>
      <c r="J1341" s="55"/>
      <c r="K1341" s="91"/>
      <c r="L1341" s="55"/>
      <c r="M1341" s="55"/>
      <c r="N1341" s="91"/>
      <c r="O1341" s="91"/>
      <c r="P1341" s="91"/>
      <c r="Q1341" s="108" t="s">
        <v>2</v>
      </c>
      <c r="R1341" s="53" t="s">
        <v>2</v>
      </c>
      <c r="S1341" s="56" t="s">
        <v>2</v>
      </c>
      <c r="T1341" s="53" t="s">
        <v>2</v>
      </c>
      <c r="U1341" s="108"/>
      <c r="V1341" s="22"/>
    </row>
    <row r="1342" spans="1:22" s="21" customFormat="1" ht="26.25" customHeight="1" x14ac:dyDescent="0.25">
      <c r="A1342" s="56" t="s">
        <v>2</v>
      </c>
      <c r="B1342" s="108" t="s">
        <v>2</v>
      </c>
      <c r="C1342" s="53" t="s">
        <v>2</v>
      </c>
      <c r="D1342" s="53"/>
      <c r="E1342" s="54"/>
      <c r="F1342" s="55"/>
      <c r="G1342" s="55"/>
      <c r="H1342" s="91"/>
      <c r="I1342" s="55"/>
      <c r="J1342" s="55"/>
      <c r="K1342" s="91"/>
      <c r="L1342" s="55"/>
      <c r="M1342" s="55"/>
      <c r="N1342" s="91"/>
      <c r="O1342" s="91"/>
      <c r="P1342" s="91"/>
      <c r="Q1342" s="108" t="s">
        <v>2</v>
      </c>
      <c r="R1342" s="53" t="s">
        <v>2</v>
      </c>
      <c r="S1342" s="56" t="s">
        <v>2</v>
      </c>
      <c r="T1342" s="53" t="s">
        <v>2</v>
      </c>
      <c r="U1342" s="108"/>
      <c r="V1342" s="22"/>
    </row>
    <row r="1343" spans="1:22" s="21" customFormat="1" ht="26.25" customHeight="1" x14ac:dyDescent="0.25">
      <c r="A1343" s="56" t="s">
        <v>2</v>
      </c>
      <c r="B1343" s="108" t="s">
        <v>2</v>
      </c>
      <c r="C1343" s="53" t="s">
        <v>2</v>
      </c>
      <c r="D1343" s="53"/>
      <c r="E1343" s="54"/>
      <c r="F1343" s="55"/>
      <c r="G1343" s="55"/>
      <c r="H1343" s="91"/>
      <c r="I1343" s="55"/>
      <c r="J1343" s="55"/>
      <c r="K1343" s="91"/>
      <c r="L1343" s="55"/>
      <c r="M1343" s="55"/>
      <c r="N1343" s="91"/>
      <c r="O1343" s="91"/>
      <c r="P1343" s="91"/>
      <c r="Q1343" s="108" t="s">
        <v>2</v>
      </c>
      <c r="R1343" s="53" t="s">
        <v>2</v>
      </c>
      <c r="S1343" s="56" t="s">
        <v>2</v>
      </c>
      <c r="T1343" s="53" t="s">
        <v>2</v>
      </c>
      <c r="U1343" s="108"/>
      <c r="V1343" s="22"/>
    </row>
    <row r="1344" spans="1:22" s="21" customFormat="1" ht="26.25" customHeight="1" x14ac:dyDescent="0.25">
      <c r="A1344" s="56" t="s">
        <v>2</v>
      </c>
      <c r="B1344" s="108" t="s">
        <v>2</v>
      </c>
      <c r="C1344" s="53" t="s">
        <v>2</v>
      </c>
      <c r="D1344" s="53"/>
      <c r="E1344" s="54"/>
      <c r="F1344" s="55"/>
      <c r="G1344" s="55"/>
      <c r="H1344" s="91"/>
      <c r="I1344" s="55"/>
      <c r="J1344" s="55"/>
      <c r="K1344" s="91"/>
      <c r="L1344" s="55"/>
      <c r="M1344" s="55"/>
      <c r="N1344" s="91"/>
      <c r="O1344" s="91"/>
      <c r="P1344" s="91"/>
      <c r="Q1344" s="108" t="s">
        <v>2</v>
      </c>
      <c r="R1344" s="53" t="s">
        <v>2</v>
      </c>
      <c r="S1344" s="56" t="s">
        <v>2</v>
      </c>
      <c r="T1344" s="53" t="s">
        <v>2</v>
      </c>
      <c r="U1344" s="108"/>
      <c r="V1344" s="22"/>
    </row>
    <row r="1345" spans="1:22" s="21" customFormat="1" ht="26.25" customHeight="1" x14ac:dyDescent="0.25">
      <c r="A1345" s="56" t="s">
        <v>2</v>
      </c>
      <c r="B1345" s="108" t="s">
        <v>2</v>
      </c>
      <c r="C1345" s="53" t="s">
        <v>2</v>
      </c>
      <c r="D1345" s="53"/>
      <c r="E1345" s="54"/>
      <c r="F1345" s="55"/>
      <c r="G1345" s="55"/>
      <c r="H1345" s="91"/>
      <c r="I1345" s="55"/>
      <c r="J1345" s="55"/>
      <c r="K1345" s="91"/>
      <c r="L1345" s="55"/>
      <c r="M1345" s="55"/>
      <c r="N1345" s="91"/>
      <c r="O1345" s="91"/>
      <c r="P1345" s="91"/>
      <c r="Q1345" s="108" t="s">
        <v>2</v>
      </c>
      <c r="R1345" s="53" t="s">
        <v>2</v>
      </c>
      <c r="S1345" s="56" t="s">
        <v>2</v>
      </c>
      <c r="T1345" s="53" t="s">
        <v>2</v>
      </c>
      <c r="U1345" s="108"/>
      <c r="V1345" s="22"/>
    </row>
    <row r="1346" spans="1:22" s="21" customFormat="1" ht="26.25" customHeight="1" x14ac:dyDescent="0.25">
      <c r="A1346" s="56" t="s">
        <v>2</v>
      </c>
      <c r="B1346" s="108" t="s">
        <v>2</v>
      </c>
      <c r="C1346" s="53" t="s">
        <v>2</v>
      </c>
      <c r="D1346" s="53"/>
      <c r="E1346" s="54"/>
      <c r="F1346" s="55"/>
      <c r="G1346" s="55"/>
      <c r="H1346" s="91"/>
      <c r="I1346" s="55"/>
      <c r="J1346" s="55"/>
      <c r="K1346" s="91"/>
      <c r="L1346" s="55"/>
      <c r="M1346" s="55"/>
      <c r="N1346" s="91"/>
      <c r="O1346" s="91"/>
      <c r="P1346" s="91"/>
      <c r="Q1346" s="108" t="s">
        <v>2</v>
      </c>
      <c r="R1346" s="53" t="s">
        <v>2</v>
      </c>
      <c r="S1346" s="56" t="s">
        <v>2</v>
      </c>
      <c r="T1346" s="53" t="s">
        <v>2</v>
      </c>
      <c r="U1346" s="108"/>
      <c r="V1346" s="22"/>
    </row>
    <row r="1347" spans="1:22" s="21" customFormat="1" ht="26.25" customHeight="1" x14ac:dyDescent="0.25">
      <c r="A1347" s="56" t="s">
        <v>2</v>
      </c>
      <c r="B1347" s="108" t="s">
        <v>2</v>
      </c>
      <c r="C1347" s="53" t="s">
        <v>2</v>
      </c>
      <c r="D1347" s="53"/>
      <c r="E1347" s="54"/>
      <c r="F1347" s="55"/>
      <c r="G1347" s="55"/>
      <c r="H1347" s="91"/>
      <c r="I1347" s="55"/>
      <c r="J1347" s="55"/>
      <c r="K1347" s="91"/>
      <c r="L1347" s="55"/>
      <c r="M1347" s="55"/>
      <c r="N1347" s="91"/>
      <c r="O1347" s="91"/>
      <c r="P1347" s="91"/>
      <c r="Q1347" s="108" t="s">
        <v>2</v>
      </c>
      <c r="R1347" s="53" t="s">
        <v>2</v>
      </c>
      <c r="S1347" s="56" t="s">
        <v>2</v>
      </c>
      <c r="T1347" s="53" t="s">
        <v>2</v>
      </c>
      <c r="U1347" s="108"/>
      <c r="V1347" s="22"/>
    </row>
    <row r="1348" spans="1:22" s="21" customFormat="1" ht="26.25" customHeight="1" x14ac:dyDescent="0.25">
      <c r="A1348" s="56" t="s">
        <v>2</v>
      </c>
      <c r="B1348" s="108" t="s">
        <v>2</v>
      </c>
      <c r="C1348" s="53" t="s">
        <v>2</v>
      </c>
      <c r="D1348" s="53"/>
      <c r="E1348" s="54"/>
      <c r="F1348" s="55"/>
      <c r="G1348" s="55"/>
      <c r="H1348" s="91"/>
      <c r="I1348" s="55"/>
      <c r="J1348" s="55"/>
      <c r="K1348" s="91"/>
      <c r="L1348" s="55"/>
      <c r="M1348" s="55"/>
      <c r="N1348" s="91"/>
      <c r="O1348" s="91"/>
      <c r="P1348" s="91"/>
      <c r="Q1348" s="108" t="s">
        <v>2</v>
      </c>
      <c r="R1348" s="53" t="s">
        <v>2</v>
      </c>
      <c r="S1348" s="56" t="s">
        <v>2</v>
      </c>
      <c r="T1348" s="53" t="s">
        <v>2</v>
      </c>
      <c r="U1348" s="108"/>
      <c r="V1348" s="22"/>
    </row>
    <row r="1349" spans="1:22" s="21" customFormat="1" ht="26.25" customHeight="1" x14ac:dyDescent="0.25">
      <c r="A1349" s="56" t="s">
        <v>2</v>
      </c>
      <c r="B1349" s="108" t="s">
        <v>2</v>
      </c>
      <c r="C1349" s="53" t="s">
        <v>2</v>
      </c>
      <c r="D1349" s="53"/>
      <c r="E1349" s="54"/>
      <c r="F1349" s="55"/>
      <c r="G1349" s="55"/>
      <c r="H1349" s="91"/>
      <c r="I1349" s="55"/>
      <c r="J1349" s="55"/>
      <c r="K1349" s="91"/>
      <c r="L1349" s="55"/>
      <c r="M1349" s="55"/>
      <c r="N1349" s="91"/>
      <c r="O1349" s="91"/>
      <c r="P1349" s="91"/>
      <c r="Q1349" s="108" t="s">
        <v>2</v>
      </c>
      <c r="R1349" s="53" t="s">
        <v>2</v>
      </c>
      <c r="S1349" s="56" t="s">
        <v>2</v>
      </c>
      <c r="T1349" s="53" t="s">
        <v>2</v>
      </c>
      <c r="U1349" s="108"/>
      <c r="V1349" s="22"/>
    </row>
    <row r="1350" spans="1:22" s="21" customFormat="1" ht="26.25" customHeight="1" x14ac:dyDescent="0.25">
      <c r="A1350" s="56" t="s">
        <v>2</v>
      </c>
      <c r="B1350" s="108" t="s">
        <v>2</v>
      </c>
      <c r="C1350" s="53" t="s">
        <v>2</v>
      </c>
      <c r="D1350" s="53"/>
      <c r="E1350" s="54"/>
      <c r="F1350" s="55"/>
      <c r="G1350" s="55"/>
      <c r="H1350" s="91"/>
      <c r="I1350" s="55"/>
      <c r="J1350" s="55"/>
      <c r="K1350" s="91"/>
      <c r="L1350" s="55"/>
      <c r="M1350" s="55"/>
      <c r="N1350" s="91"/>
      <c r="O1350" s="91"/>
      <c r="P1350" s="91"/>
      <c r="Q1350" s="108" t="s">
        <v>2</v>
      </c>
      <c r="R1350" s="53" t="s">
        <v>2</v>
      </c>
      <c r="S1350" s="56" t="s">
        <v>2</v>
      </c>
      <c r="T1350" s="53" t="s">
        <v>2</v>
      </c>
      <c r="U1350" s="108"/>
      <c r="V1350" s="22"/>
    </row>
    <row r="1351" spans="1:22" s="21" customFormat="1" ht="26.25" customHeight="1" x14ac:dyDescent="0.25">
      <c r="A1351" s="56" t="s">
        <v>2</v>
      </c>
      <c r="B1351" s="108" t="s">
        <v>2</v>
      </c>
      <c r="C1351" s="53" t="s">
        <v>2</v>
      </c>
      <c r="D1351" s="53"/>
      <c r="E1351" s="54"/>
      <c r="F1351" s="55"/>
      <c r="G1351" s="55"/>
      <c r="H1351" s="91"/>
      <c r="I1351" s="55"/>
      <c r="J1351" s="55"/>
      <c r="K1351" s="91"/>
      <c r="L1351" s="55"/>
      <c r="M1351" s="55"/>
      <c r="N1351" s="91"/>
      <c r="O1351" s="91"/>
      <c r="P1351" s="91"/>
      <c r="Q1351" s="108" t="s">
        <v>2</v>
      </c>
      <c r="R1351" s="53" t="s">
        <v>2</v>
      </c>
      <c r="S1351" s="56" t="s">
        <v>2</v>
      </c>
      <c r="T1351" s="53" t="s">
        <v>2</v>
      </c>
      <c r="U1351" s="108"/>
      <c r="V1351" s="22"/>
    </row>
    <row r="1352" spans="1:22" s="21" customFormat="1" ht="26.25" customHeight="1" x14ac:dyDescent="0.25">
      <c r="A1352" s="56" t="s">
        <v>2</v>
      </c>
      <c r="B1352" s="108" t="s">
        <v>2</v>
      </c>
      <c r="C1352" s="53" t="s">
        <v>2</v>
      </c>
      <c r="D1352" s="53"/>
      <c r="E1352" s="54"/>
      <c r="F1352" s="55"/>
      <c r="G1352" s="55"/>
      <c r="H1352" s="91"/>
      <c r="I1352" s="55"/>
      <c r="J1352" s="55"/>
      <c r="K1352" s="91"/>
      <c r="L1352" s="55"/>
      <c r="M1352" s="55"/>
      <c r="N1352" s="91"/>
      <c r="O1352" s="91"/>
      <c r="P1352" s="91"/>
      <c r="Q1352" s="108" t="s">
        <v>2</v>
      </c>
      <c r="R1352" s="53" t="s">
        <v>2</v>
      </c>
      <c r="S1352" s="56" t="s">
        <v>2</v>
      </c>
      <c r="T1352" s="53" t="s">
        <v>2</v>
      </c>
      <c r="U1352" s="108"/>
      <c r="V1352" s="22"/>
    </row>
    <row r="1353" spans="1:22" s="21" customFormat="1" ht="26.25" customHeight="1" x14ac:dyDescent="0.25">
      <c r="A1353" s="56" t="s">
        <v>2</v>
      </c>
      <c r="B1353" s="108" t="s">
        <v>2</v>
      </c>
      <c r="C1353" s="53" t="s">
        <v>2</v>
      </c>
      <c r="D1353" s="53"/>
      <c r="E1353" s="54"/>
      <c r="F1353" s="55"/>
      <c r="G1353" s="55"/>
      <c r="H1353" s="91"/>
      <c r="I1353" s="55"/>
      <c r="J1353" s="55"/>
      <c r="K1353" s="91"/>
      <c r="L1353" s="55"/>
      <c r="M1353" s="55"/>
      <c r="N1353" s="91"/>
      <c r="O1353" s="91"/>
      <c r="P1353" s="91"/>
      <c r="Q1353" s="108" t="s">
        <v>2</v>
      </c>
      <c r="R1353" s="53" t="s">
        <v>2</v>
      </c>
      <c r="S1353" s="56" t="s">
        <v>2</v>
      </c>
      <c r="T1353" s="53" t="s">
        <v>2</v>
      </c>
      <c r="U1353" s="108"/>
      <c r="V1353" s="22"/>
    </row>
    <row r="1354" spans="1:22" s="21" customFormat="1" ht="26.25" customHeight="1" x14ac:dyDescent="0.25">
      <c r="A1354" s="56" t="s">
        <v>2</v>
      </c>
      <c r="B1354" s="108" t="s">
        <v>2</v>
      </c>
      <c r="C1354" s="53" t="s">
        <v>2</v>
      </c>
      <c r="D1354" s="53"/>
      <c r="E1354" s="54"/>
      <c r="F1354" s="55"/>
      <c r="G1354" s="55"/>
      <c r="H1354" s="91"/>
      <c r="I1354" s="55"/>
      <c r="J1354" s="55"/>
      <c r="K1354" s="91"/>
      <c r="L1354" s="55"/>
      <c r="M1354" s="55"/>
      <c r="N1354" s="91"/>
      <c r="O1354" s="91"/>
      <c r="P1354" s="91"/>
      <c r="Q1354" s="108" t="s">
        <v>2</v>
      </c>
      <c r="R1354" s="53" t="s">
        <v>2</v>
      </c>
      <c r="S1354" s="56" t="s">
        <v>2</v>
      </c>
      <c r="T1354" s="53" t="s">
        <v>2</v>
      </c>
      <c r="U1354" s="108"/>
      <c r="V1354" s="22"/>
    </row>
    <row r="1355" spans="1:22" s="21" customFormat="1" ht="26.25" customHeight="1" x14ac:dyDescent="0.25">
      <c r="A1355" s="56" t="s">
        <v>2</v>
      </c>
      <c r="B1355" s="108" t="s">
        <v>2</v>
      </c>
      <c r="C1355" s="53" t="s">
        <v>2</v>
      </c>
      <c r="D1355" s="53"/>
      <c r="E1355" s="54"/>
      <c r="F1355" s="55"/>
      <c r="G1355" s="55"/>
      <c r="H1355" s="91"/>
      <c r="I1355" s="55"/>
      <c r="J1355" s="55"/>
      <c r="K1355" s="91"/>
      <c r="L1355" s="55"/>
      <c r="M1355" s="55"/>
      <c r="N1355" s="91"/>
      <c r="O1355" s="91"/>
      <c r="P1355" s="91"/>
      <c r="Q1355" s="108" t="s">
        <v>2</v>
      </c>
      <c r="R1355" s="53" t="s">
        <v>2</v>
      </c>
      <c r="S1355" s="56" t="s">
        <v>2</v>
      </c>
      <c r="T1355" s="53" t="s">
        <v>2</v>
      </c>
      <c r="U1355" s="108"/>
      <c r="V1355" s="22"/>
    </row>
    <row r="1356" spans="1:22" s="21" customFormat="1" ht="6.95" customHeight="1" x14ac:dyDescent="0.25">
      <c r="A1356" s="12"/>
      <c r="B1356" s="103"/>
      <c r="C1356" s="15"/>
      <c r="D1356" s="15"/>
      <c r="E1356" s="15"/>
      <c r="F1356" s="15"/>
      <c r="G1356" s="15"/>
      <c r="H1356" s="15"/>
      <c r="I1356" s="15"/>
      <c r="J1356" s="15"/>
      <c r="K1356" s="15"/>
      <c r="L1356" s="15"/>
      <c r="M1356" s="15"/>
      <c r="N1356" s="15"/>
      <c r="O1356" s="15"/>
      <c r="P1356" s="15"/>
      <c r="Q1356" s="15"/>
      <c r="R1356" s="15"/>
      <c r="S1356" s="15"/>
      <c r="T1356" s="15"/>
      <c r="U1356" s="15"/>
      <c r="V1356" s="22"/>
    </row>
    <row r="1357" spans="1:22" s="21" customFormat="1" ht="53.1" customHeight="1" x14ac:dyDescent="0.25">
      <c r="A1357" s="11" t="s">
        <v>17</v>
      </c>
      <c r="B1357" s="175"/>
      <c r="C1357" s="176"/>
      <c r="D1357" s="176"/>
      <c r="E1357" s="176"/>
      <c r="F1357" s="176"/>
      <c r="G1357" s="176"/>
      <c r="H1357" s="177"/>
      <c r="I1357" s="15"/>
      <c r="J1357" s="15"/>
      <c r="K1357" s="15"/>
      <c r="L1357" s="15"/>
      <c r="M1357" s="15"/>
      <c r="N1357" s="15"/>
      <c r="O1357" s="15"/>
      <c r="P1357" s="15"/>
      <c r="Q1357" s="15"/>
      <c r="R1357" s="15"/>
      <c r="S1357" s="15"/>
      <c r="T1357" s="15"/>
      <c r="U1357" s="15"/>
      <c r="V1357" s="22"/>
    </row>
    <row r="1358" spans="1:22" s="24" customFormat="1" ht="6.95" customHeight="1" thickBot="1" x14ac:dyDescent="0.3">
      <c r="A1358" s="13"/>
      <c r="B1358" s="14"/>
      <c r="C1358" s="25"/>
      <c r="D1358" s="25"/>
      <c r="E1358" s="25"/>
      <c r="F1358" s="25"/>
      <c r="G1358" s="25"/>
      <c r="H1358" s="25"/>
      <c r="I1358" s="25"/>
      <c r="J1358" s="25"/>
      <c r="K1358" s="25"/>
      <c r="L1358" s="25"/>
      <c r="M1358" s="25"/>
      <c r="N1358" s="25"/>
      <c r="O1358" s="25"/>
      <c r="P1358" s="25"/>
      <c r="Q1358" s="25"/>
      <c r="R1358" s="25"/>
      <c r="S1358" s="25"/>
      <c r="T1358" s="25"/>
      <c r="U1358" s="25"/>
      <c r="V1358" s="26"/>
    </row>
    <row r="1359" spans="1:22" s="21" customFormat="1" ht="12.75" x14ac:dyDescent="0.25">
      <c r="A1359" s="17" t="s">
        <v>66</v>
      </c>
      <c r="B1359" s="74" t="s">
        <v>129</v>
      </c>
      <c r="C1359" s="171"/>
      <c r="D1359" s="172"/>
      <c r="E1359" s="19"/>
      <c r="F1359" s="19"/>
      <c r="G1359" s="18"/>
      <c r="H1359" s="18"/>
      <c r="I1359" s="18"/>
      <c r="J1359" s="18"/>
      <c r="K1359" s="18"/>
      <c r="L1359" s="18"/>
      <c r="M1359" s="18"/>
      <c r="N1359" s="18"/>
      <c r="O1359" s="18"/>
      <c r="P1359" s="18"/>
      <c r="Q1359" s="18"/>
      <c r="R1359" s="18"/>
      <c r="S1359" s="18"/>
      <c r="T1359" s="18"/>
      <c r="U1359" s="18"/>
      <c r="V1359" s="20"/>
    </row>
    <row r="1360" spans="1:22" s="21" customFormat="1" ht="6.95" customHeight="1" x14ac:dyDescent="0.25">
      <c r="A1360" s="10"/>
      <c r="B1360" s="6"/>
      <c r="C1360" s="6"/>
      <c r="D1360" s="6"/>
      <c r="E1360" s="6"/>
      <c r="F1360" s="6"/>
      <c r="G1360" s="15"/>
      <c r="H1360" s="15"/>
      <c r="I1360" s="15"/>
      <c r="J1360" s="15"/>
      <c r="K1360" s="15"/>
      <c r="L1360" s="15"/>
      <c r="M1360" s="15"/>
      <c r="N1360" s="15"/>
      <c r="O1360" s="15"/>
      <c r="P1360" s="15"/>
      <c r="Q1360" s="15"/>
      <c r="R1360" s="15"/>
      <c r="S1360" s="15"/>
      <c r="T1360" s="15"/>
      <c r="U1360" s="15"/>
      <c r="V1360" s="22"/>
    </row>
    <row r="1361" spans="1:22" s="21" customFormat="1" ht="30" customHeight="1" x14ac:dyDescent="0.25">
      <c r="A1361" s="11" t="s">
        <v>18</v>
      </c>
      <c r="B1361" s="108"/>
      <c r="C1361" s="106" t="s">
        <v>16</v>
      </c>
      <c r="D1361" s="173"/>
      <c r="E1361" s="174"/>
      <c r="F1361" s="105" t="s">
        <v>471</v>
      </c>
      <c r="G1361" s="92"/>
      <c r="H1361" s="15"/>
      <c r="I1361" s="15"/>
      <c r="J1361" s="15"/>
      <c r="K1361" s="15"/>
      <c r="L1361" s="15"/>
      <c r="M1361" s="15"/>
      <c r="N1361" s="15"/>
      <c r="O1361" s="15"/>
      <c r="P1361" s="15"/>
      <c r="Q1361" s="15"/>
      <c r="R1361" s="15"/>
      <c r="S1361" s="15"/>
      <c r="T1361" s="15"/>
      <c r="U1361" s="15"/>
      <c r="V1361" s="22"/>
    </row>
    <row r="1362" spans="1:22" s="21" customFormat="1" ht="9" customHeight="1" x14ac:dyDescent="0.25">
      <c r="A1362" s="11"/>
      <c r="B1362" s="105"/>
      <c r="C1362" s="23"/>
      <c r="D1362" s="23"/>
      <c r="E1362" s="15"/>
      <c r="F1362" s="15"/>
      <c r="G1362" s="15"/>
      <c r="H1362" s="15"/>
      <c r="I1362" s="15"/>
      <c r="J1362" s="15"/>
      <c r="K1362" s="15"/>
      <c r="L1362" s="15"/>
      <c r="M1362" s="15"/>
      <c r="N1362" s="15"/>
      <c r="O1362" s="15"/>
      <c r="P1362" s="15"/>
      <c r="Q1362" s="15"/>
      <c r="R1362" s="15"/>
      <c r="S1362" s="15"/>
      <c r="T1362" s="15"/>
      <c r="U1362" s="15"/>
      <c r="V1362" s="22"/>
    </row>
    <row r="1363" spans="1:22" s="21" customFormat="1" ht="25.5" customHeight="1" x14ac:dyDescent="0.25">
      <c r="A1363" s="11" t="s">
        <v>127</v>
      </c>
      <c r="B1363" s="92"/>
      <c r="C1363" s="105" t="s">
        <v>122</v>
      </c>
      <c r="D1363" s="92"/>
      <c r="E1363" s="160" t="s">
        <v>123</v>
      </c>
      <c r="F1363" s="161"/>
      <c r="G1363" s="92"/>
      <c r="H1363" s="160" t="s">
        <v>124</v>
      </c>
      <c r="I1363" s="162"/>
      <c r="J1363" s="185" t="s">
        <v>2</v>
      </c>
      <c r="K1363" s="186"/>
      <c r="L1363" s="15"/>
      <c r="M1363" s="15"/>
      <c r="N1363" s="15"/>
      <c r="O1363" s="15"/>
      <c r="P1363" s="15"/>
      <c r="Q1363" s="15"/>
      <c r="R1363" s="15"/>
      <c r="S1363" s="15"/>
      <c r="T1363" s="15"/>
      <c r="U1363" s="15"/>
      <c r="V1363" s="22"/>
    </row>
    <row r="1364" spans="1:22" s="21" customFormat="1" ht="12.75" customHeight="1" x14ac:dyDescent="0.25">
      <c r="A1364" s="142" t="s">
        <v>128</v>
      </c>
      <c r="B1364" s="143"/>
      <c r="C1364" s="143"/>
      <c r="D1364" s="143"/>
      <c r="E1364" s="143"/>
      <c r="F1364" s="15"/>
      <c r="G1364" s="16"/>
      <c r="H1364" s="15"/>
      <c r="I1364" s="15"/>
      <c r="J1364" s="15"/>
      <c r="K1364" s="15"/>
      <c r="L1364" s="15"/>
      <c r="M1364" s="15"/>
      <c r="N1364" s="15"/>
      <c r="O1364" s="15"/>
      <c r="P1364" s="15"/>
      <c r="Q1364" s="15"/>
      <c r="R1364" s="15"/>
      <c r="S1364" s="15"/>
      <c r="T1364" s="15"/>
      <c r="U1364" s="15"/>
      <c r="V1364" s="22"/>
    </row>
    <row r="1365" spans="1:22" s="30" customFormat="1" ht="12.75" x14ac:dyDescent="0.2">
      <c r="A1365" s="144"/>
      <c r="B1365" s="145"/>
      <c r="C1365" s="145"/>
      <c r="D1365" s="145"/>
      <c r="E1365" s="145"/>
      <c r="F1365" s="146" t="s">
        <v>11</v>
      </c>
      <c r="G1365" s="147"/>
      <c r="H1365" s="147"/>
      <c r="I1365" s="146" t="s">
        <v>12</v>
      </c>
      <c r="J1365" s="147"/>
      <c r="K1365" s="147"/>
      <c r="L1365" s="146" t="s">
        <v>13</v>
      </c>
      <c r="M1365" s="147"/>
      <c r="N1365" s="147"/>
      <c r="O1365" s="28"/>
      <c r="P1365" s="28"/>
      <c r="Q1365" s="28"/>
      <c r="R1365" s="28"/>
      <c r="S1365" s="28"/>
      <c r="T1365" s="28"/>
      <c r="U1365" s="28"/>
      <c r="V1365" s="29"/>
    </row>
    <row r="1366" spans="1:22" s="34" customFormat="1" ht="52.5" customHeight="1" x14ac:dyDescent="0.2">
      <c r="A1366" s="48" t="s">
        <v>1</v>
      </c>
      <c r="B1366" s="31" t="s">
        <v>3</v>
      </c>
      <c r="C1366" s="31" t="s">
        <v>473</v>
      </c>
      <c r="D1366" s="31" t="s">
        <v>474</v>
      </c>
      <c r="E1366" s="31" t="s">
        <v>472</v>
      </c>
      <c r="F1366" s="107" t="s">
        <v>99</v>
      </c>
      <c r="G1366" s="107" t="s">
        <v>100</v>
      </c>
      <c r="H1366" s="107" t="s">
        <v>101</v>
      </c>
      <c r="I1366" s="107" t="s">
        <v>102</v>
      </c>
      <c r="J1366" s="107" t="s">
        <v>103</v>
      </c>
      <c r="K1366" s="107" t="s">
        <v>104</v>
      </c>
      <c r="L1366" s="107" t="s">
        <v>105</v>
      </c>
      <c r="M1366" s="107" t="s">
        <v>106</v>
      </c>
      <c r="N1366" s="107" t="s">
        <v>107</v>
      </c>
      <c r="O1366" s="31" t="s">
        <v>10</v>
      </c>
      <c r="P1366" s="31" t="s">
        <v>82</v>
      </c>
      <c r="Q1366" s="31" t="s">
        <v>83</v>
      </c>
      <c r="R1366" s="31" t="s">
        <v>475</v>
      </c>
      <c r="S1366" s="31" t="s">
        <v>476</v>
      </c>
      <c r="T1366" s="31" t="s">
        <v>649</v>
      </c>
      <c r="U1366" s="31" t="s">
        <v>477</v>
      </c>
      <c r="V1366" s="33"/>
    </row>
    <row r="1367" spans="1:22" s="21" customFormat="1" ht="26.25" customHeight="1" x14ac:dyDescent="0.25">
      <c r="A1367" s="56" t="s">
        <v>2</v>
      </c>
      <c r="B1367" s="117" t="s">
        <v>2</v>
      </c>
      <c r="C1367" s="53" t="s">
        <v>2</v>
      </c>
      <c r="D1367" s="53"/>
      <c r="E1367" s="54"/>
      <c r="F1367" s="55"/>
      <c r="G1367" s="55"/>
      <c r="H1367" s="91"/>
      <c r="I1367" s="55"/>
      <c r="J1367" s="55"/>
      <c r="K1367" s="91"/>
      <c r="L1367" s="55"/>
      <c r="M1367" s="55"/>
      <c r="N1367" s="91"/>
      <c r="O1367" s="91"/>
      <c r="P1367" s="91"/>
      <c r="Q1367" s="117" t="s">
        <v>2</v>
      </c>
      <c r="R1367" s="53" t="s">
        <v>2</v>
      </c>
      <c r="S1367" s="56" t="s">
        <v>2</v>
      </c>
      <c r="T1367" s="53" t="s">
        <v>2</v>
      </c>
      <c r="U1367" s="117"/>
      <c r="V1367" s="22"/>
    </row>
    <row r="1368" spans="1:22" s="21" customFormat="1" ht="26.25" customHeight="1" x14ac:dyDescent="0.25">
      <c r="A1368" s="56" t="s">
        <v>2</v>
      </c>
      <c r="B1368" s="108" t="s">
        <v>2</v>
      </c>
      <c r="C1368" s="53" t="s">
        <v>2</v>
      </c>
      <c r="D1368" s="53"/>
      <c r="E1368" s="54"/>
      <c r="F1368" s="55"/>
      <c r="G1368" s="55"/>
      <c r="H1368" s="91"/>
      <c r="I1368" s="55"/>
      <c r="J1368" s="55"/>
      <c r="K1368" s="91"/>
      <c r="L1368" s="55"/>
      <c r="M1368" s="55"/>
      <c r="N1368" s="91"/>
      <c r="O1368" s="91"/>
      <c r="P1368" s="91"/>
      <c r="Q1368" s="108" t="s">
        <v>2</v>
      </c>
      <c r="R1368" s="53" t="s">
        <v>2</v>
      </c>
      <c r="S1368" s="56" t="s">
        <v>2</v>
      </c>
      <c r="T1368" s="53" t="s">
        <v>2</v>
      </c>
      <c r="U1368" s="108"/>
      <c r="V1368" s="22"/>
    </row>
    <row r="1369" spans="1:22" s="21" customFormat="1" ht="26.25" customHeight="1" x14ac:dyDescent="0.25">
      <c r="A1369" s="56" t="s">
        <v>2</v>
      </c>
      <c r="B1369" s="108" t="s">
        <v>2</v>
      </c>
      <c r="C1369" s="53" t="s">
        <v>2</v>
      </c>
      <c r="D1369" s="53"/>
      <c r="E1369" s="54"/>
      <c r="F1369" s="55"/>
      <c r="G1369" s="55"/>
      <c r="H1369" s="91"/>
      <c r="I1369" s="55"/>
      <c r="J1369" s="55"/>
      <c r="K1369" s="91"/>
      <c r="L1369" s="55"/>
      <c r="M1369" s="55"/>
      <c r="N1369" s="91"/>
      <c r="O1369" s="91"/>
      <c r="P1369" s="91"/>
      <c r="Q1369" s="108" t="s">
        <v>2</v>
      </c>
      <c r="R1369" s="53" t="s">
        <v>2</v>
      </c>
      <c r="S1369" s="56" t="s">
        <v>2</v>
      </c>
      <c r="T1369" s="53" t="s">
        <v>2</v>
      </c>
      <c r="U1369" s="108"/>
      <c r="V1369" s="22"/>
    </row>
    <row r="1370" spans="1:22" s="21" customFormat="1" ht="26.25" customHeight="1" x14ac:dyDescent="0.25">
      <c r="A1370" s="56" t="s">
        <v>2</v>
      </c>
      <c r="B1370" s="108" t="s">
        <v>2</v>
      </c>
      <c r="C1370" s="53" t="s">
        <v>2</v>
      </c>
      <c r="D1370" s="53"/>
      <c r="E1370" s="54"/>
      <c r="F1370" s="55"/>
      <c r="G1370" s="55"/>
      <c r="H1370" s="91"/>
      <c r="I1370" s="55"/>
      <c r="J1370" s="55"/>
      <c r="K1370" s="91"/>
      <c r="L1370" s="55"/>
      <c r="M1370" s="55"/>
      <c r="N1370" s="91"/>
      <c r="O1370" s="91"/>
      <c r="P1370" s="91"/>
      <c r="Q1370" s="108" t="s">
        <v>2</v>
      </c>
      <c r="R1370" s="53" t="s">
        <v>2</v>
      </c>
      <c r="S1370" s="56" t="s">
        <v>2</v>
      </c>
      <c r="T1370" s="53" t="s">
        <v>2</v>
      </c>
      <c r="U1370" s="108"/>
      <c r="V1370" s="22"/>
    </row>
    <row r="1371" spans="1:22" s="21" customFormat="1" ht="26.25" customHeight="1" x14ac:dyDescent="0.25">
      <c r="A1371" s="56" t="s">
        <v>2</v>
      </c>
      <c r="B1371" s="108" t="s">
        <v>2</v>
      </c>
      <c r="C1371" s="53" t="s">
        <v>2</v>
      </c>
      <c r="D1371" s="53"/>
      <c r="E1371" s="54"/>
      <c r="F1371" s="55"/>
      <c r="G1371" s="55"/>
      <c r="H1371" s="91"/>
      <c r="I1371" s="55"/>
      <c r="J1371" s="55"/>
      <c r="K1371" s="91"/>
      <c r="L1371" s="55"/>
      <c r="M1371" s="55"/>
      <c r="N1371" s="91"/>
      <c r="O1371" s="91"/>
      <c r="P1371" s="91"/>
      <c r="Q1371" s="108" t="s">
        <v>2</v>
      </c>
      <c r="R1371" s="53" t="s">
        <v>2</v>
      </c>
      <c r="S1371" s="56" t="s">
        <v>2</v>
      </c>
      <c r="T1371" s="53" t="s">
        <v>2</v>
      </c>
      <c r="U1371" s="108"/>
      <c r="V1371" s="22"/>
    </row>
    <row r="1372" spans="1:22" s="21" customFormat="1" ht="26.25" customHeight="1" x14ac:dyDescent="0.25">
      <c r="A1372" s="56" t="s">
        <v>2</v>
      </c>
      <c r="B1372" s="108" t="s">
        <v>2</v>
      </c>
      <c r="C1372" s="53" t="s">
        <v>2</v>
      </c>
      <c r="D1372" s="53"/>
      <c r="E1372" s="54"/>
      <c r="F1372" s="55"/>
      <c r="G1372" s="55"/>
      <c r="H1372" s="91"/>
      <c r="I1372" s="55"/>
      <c r="J1372" s="55"/>
      <c r="K1372" s="91"/>
      <c r="L1372" s="55"/>
      <c r="M1372" s="55"/>
      <c r="N1372" s="91"/>
      <c r="O1372" s="91"/>
      <c r="P1372" s="91"/>
      <c r="Q1372" s="108" t="s">
        <v>2</v>
      </c>
      <c r="R1372" s="53" t="s">
        <v>2</v>
      </c>
      <c r="S1372" s="56" t="s">
        <v>2</v>
      </c>
      <c r="T1372" s="53" t="s">
        <v>2</v>
      </c>
      <c r="U1372" s="108"/>
      <c r="V1372" s="22"/>
    </row>
    <row r="1373" spans="1:22" s="21" customFormat="1" ht="26.25" customHeight="1" x14ac:dyDescent="0.25">
      <c r="A1373" s="56" t="s">
        <v>2</v>
      </c>
      <c r="B1373" s="108" t="s">
        <v>2</v>
      </c>
      <c r="C1373" s="53" t="s">
        <v>2</v>
      </c>
      <c r="D1373" s="53"/>
      <c r="E1373" s="54"/>
      <c r="F1373" s="55"/>
      <c r="G1373" s="55"/>
      <c r="H1373" s="91"/>
      <c r="I1373" s="55"/>
      <c r="J1373" s="55"/>
      <c r="K1373" s="91"/>
      <c r="L1373" s="55"/>
      <c r="M1373" s="55"/>
      <c r="N1373" s="91"/>
      <c r="O1373" s="91"/>
      <c r="P1373" s="91"/>
      <c r="Q1373" s="108" t="s">
        <v>2</v>
      </c>
      <c r="R1373" s="53" t="s">
        <v>2</v>
      </c>
      <c r="S1373" s="56" t="s">
        <v>2</v>
      </c>
      <c r="T1373" s="53" t="s">
        <v>2</v>
      </c>
      <c r="U1373" s="108"/>
      <c r="V1373" s="22"/>
    </row>
    <row r="1374" spans="1:22" s="21" customFormat="1" ht="26.25" customHeight="1" x14ac:dyDescent="0.25">
      <c r="A1374" s="56" t="s">
        <v>2</v>
      </c>
      <c r="B1374" s="108" t="s">
        <v>2</v>
      </c>
      <c r="C1374" s="53" t="s">
        <v>2</v>
      </c>
      <c r="D1374" s="53"/>
      <c r="E1374" s="54"/>
      <c r="F1374" s="55"/>
      <c r="G1374" s="55"/>
      <c r="H1374" s="91"/>
      <c r="I1374" s="55"/>
      <c r="J1374" s="55"/>
      <c r="K1374" s="91"/>
      <c r="L1374" s="55"/>
      <c r="M1374" s="55"/>
      <c r="N1374" s="91"/>
      <c r="O1374" s="91"/>
      <c r="P1374" s="91"/>
      <c r="Q1374" s="108" t="s">
        <v>2</v>
      </c>
      <c r="R1374" s="53" t="s">
        <v>2</v>
      </c>
      <c r="S1374" s="56" t="s">
        <v>2</v>
      </c>
      <c r="T1374" s="53" t="s">
        <v>2</v>
      </c>
      <c r="U1374" s="108"/>
      <c r="V1374" s="22"/>
    </row>
    <row r="1375" spans="1:22" s="21" customFormat="1" ht="26.25" customHeight="1" x14ac:dyDescent="0.25">
      <c r="A1375" s="56" t="s">
        <v>2</v>
      </c>
      <c r="B1375" s="108" t="s">
        <v>2</v>
      </c>
      <c r="C1375" s="53" t="s">
        <v>2</v>
      </c>
      <c r="D1375" s="53"/>
      <c r="E1375" s="54"/>
      <c r="F1375" s="55"/>
      <c r="G1375" s="55"/>
      <c r="H1375" s="91"/>
      <c r="I1375" s="55"/>
      <c r="J1375" s="55"/>
      <c r="K1375" s="91"/>
      <c r="L1375" s="55"/>
      <c r="M1375" s="55"/>
      <c r="N1375" s="91"/>
      <c r="O1375" s="91"/>
      <c r="P1375" s="91"/>
      <c r="Q1375" s="108" t="s">
        <v>2</v>
      </c>
      <c r="R1375" s="53" t="s">
        <v>2</v>
      </c>
      <c r="S1375" s="56" t="s">
        <v>2</v>
      </c>
      <c r="T1375" s="53" t="s">
        <v>2</v>
      </c>
      <c r="U1375" s="108"/>
      <c r="V1375" s="22"/>
    </row>
    <row r="1376" spans="1:22" s="21" customFormat="1" ht="26.25" customHeight="1" x14ac:dyDescent="0.25">
      <c r="A1376" s="56" t="s">
        <v>2</v>
      </c>
      <c r="B1376" s="108" t="s">
        <v>2</v>
      </c>
      <c r="C1376" s="53" t="s">
        <v>2</v>
      </c>
      <c r="D1376" s="53"/>
      <c r="E1376" s="54"/>
      <c r="F1376" s="55"/>
      <c r="G1376" s="55"/>
      <c r="H1376" s="91"/>
      <c r="I1376" s="55"/>
      <c r="J1376" s="55"/>
      <c r="K1376" s="91"/>
      <c r="L1376" s="55"/>
      <c r="M1376" s="55"/>
      <c r="N1376" s="91"/>
      <c r="O1376" s="91"/>
      <c r="P1376" s="91"/>
      <c r="Q1376" s="108" t="s">
        <v>2</v>
      </c>
      <c r="R1376" s="53" t="s">
        <v>2</v>
      </c>
      <c r="S1376" s="56" t="s">
        <v>2</v>
      </c>
      <c r="T1376" s="53" t="s">
        <v>2</v>
      </c>
      <c r="U1376" s="108"/>
      <c r="V1376" s="22"/>
    </row>
    <row r="1377" spans="1:22" s="21" customFormat="1" ht="26.25" customHeight="1" x14ac:dyDescent="0.25">
      <c r="A1377" s="56" t="s">
        <v>2</v>
      </c>
      <c r="B1377" s="108" t="s">
        <v>2</v>
      </c>
      <c r="C1377" s="53" t="s">
        <v>2</v>
      </c>
      <c r="D1377" s="53"/>
      <c r="E1377" s="54"/>
      <c r="F1377" s="55"/>
      <c r="G1377" s="55"/>
      <c r="H1377" s="91"/>
      <c r="I1377" s="55"/>
      <c r="J1377" s="55"/>
      <c r="K1377" s="91"/>
      <c r="L1377" s="55"/>
      <c r="M1377" s="55"/>
      <c r="N1377" s="91"/>
      <c r="O1377" s="91"/>
      <c r="P1377" s="91"/>
      <c r="Q1377" s="108" t="s">
        <v>2</v>
      </c>
      <c r="R1377" s="53" t="s">
        <v>2</v>
      </c>
      <c r="S1377" s="56" t="s">
        <v>2</v>
      </c>
      <c r="T1377" s="53" t="s">
        <v>2</v>
      </c>
      <c r="U1377" s="108"/>
      <c r="V1377" s="22"/>
    </row>
    <row r="1378" spans="1:22" s="21" customFormat="1" ht="26.25" customHeight="1" x14ac:dyDescent="0.25">
      <c r="A1378" s="56" t="s">
        <v>2</v>
      </c>
      <c r="B1378" s="108" t="s">
        <v>2</v>
      </c>
      <c r="C1378" s="53" t="s">
        <v>2</v>
      </c>
      <c r="D1378" s="53"/>
      <c r="E1378" s="54"/>
      <c r="F1378" s="55"/>
      <c r="G1378" s="55"/>
      <c r="H1378" s="91"/>
      <c r="I1378" s="55"/>
      <c r="J1378" s="55"/>
      <c r="K1378" s="91"/>
      <c r="L1378" s="55"/>
      <c r="M1378" s="55"/>
      <c r="N1378" s="91"/>
      <c r="O1378" s="91"/>
      <c r="P1378" s="91"/>
      <c r="Q1378" s="108" t="s">
        <v>2</v>
      </c>
      <c r="R1378" s="53" t="s">
        <v>2</v>
      </c>
      <c r="S1378" s="56" t="s">
        <v>2</v>
      </c>
      <c r="T1378" s="53" t="s">
        <v>2</v>
      </c>
      <c r="U1378" s="108"/>
      <c r="V1378" s="22"/>
    </row>
    <row r="1379" spans="1:22" s="21" customFormat="1" ht="26.25" customHeight="1" x14ac:dyDescent="0.25">
      <c r="A1379" s="56" t="s">
        <v>2</v>
      </c>
      <c r="B1379" s="108" t="s">
        <v>2</v>
      </c>
      <c r="C1379" s="53" t="s">
        <v>2</v>
      </c>
      <c r="D1379" s="53"/>
      <c r="E1379" s="54"/>
      <c r="F1379" s="55"/>
      <c r="G1379" s="55"/>
      <c r="H1379" s="91"/>
      <c r="I1379" s="55"/>
      <c r="J1379" s="55"/>
      <c r="K1379" s="91"/>
      <c r="L1379" s="55"/>
      <c r="M1379" s="55"/>
      <c r="N1379" s="91"/>
      <c r="O1379" s="91"/>
      <c r="P1379" s="91"/>
      <c r="Q1379" s="108" t="s">
        <v>2</v>
      </c>
      <c r="R1379" s="53" t="s">
        <v>2</v>
      </c>
      <c r="S1379" s="56" t="s">
        <v>2</v>
      </c>
      <c r="T1379" s="53" t="s">
        <v>2</v>
      </c>
      <c r="U1379" s="108"/>
      <c r="V1379" s="22"/>
    </row>
    <row r="1380" spans="1:22" s="21" customFormat="1" ht="26.25" customHeight="1" x14ac:dyDescent="0.25">
      <c r="A1380" s="56" t="s">
        <v>2</v>
      </c>
      <c r="B1380" s="108" t="s">
        <v>2</v>
      </c>
      <c r="C1380" s="53" t="s">
        <v>2</v>
      </c>
      <c r="D1380" s="53"/>
      <c r="E1380" s="54"/>
      <c r="F1380" s="55"/>
      <c r="G1380" s="55"/>
      <c r="H1380" s="91"/>
      <c r="I1380" s="55"/>
      <c r="J1380" s="55"/>
      <c r="K1380" s="91"/>
      <c r="L1380" s="55"/>
      <c r="M1380" s="55"/>
      <c r="N1380" s="91"/>
      <c r="O1380" s="91"/>
      <c r="P1380" s="91"/>
      <c r="Q1380" s="108" t="s">
        <v>2</v>
      </c>
      <c r="R1380" s="53" t="s">
        <v>2</v>
      </c>
      <c r="S1380" s="56" t="s">
        <v>2</v>
      </c>
      <c r="T1380" s="53" t="s">
        <v>2</v>
      </c>
      <c r="U1380" s="108"/>
      <c r="V1380" s="22"/>
    </row>
    <row r="1381" spans="1:22" s="21" customFormat="1" ht="26.25" customHeight="1" x14ac:dyDescent="0.25">
      <c r="A1381" s="56" t="s">
        <v>2</v>
      </c>
      <c r="B1381" s="108" t="s">
        <v>2</v>
      </c>
      <c r="C1381" s="53" t="s">
        <v>2</v>
      </c>
      <c r="D1381" s="53"/>
      <c r="E1381" s="54"/>
      <c r="F1381" s="55"/>
      <c r="G1381" s="55"/>
      <c r="H1381" s="91"/>
      <c r="I1381" s="55"/>
      <c r="J1381" s="55"/>
      <c r="K1381" s="91"/>
      <c r="L1381" s="55"/>
      <c r="M1381" s="55"/>
      <c r="N1381" s="91"/>
      <c r="O1381" s="91"/>
      <c r="P1381" s="91"/>
      <c r="Q1381" s="108" t="s">
        <v>2</v>
      </c>
      <c r="R1381" s="53" t="s">
        <v>2</v>
      </c>
      <c r="S1381" s="56" t="s">
        <v>2</v>
      </c>
      <c r="T1381" s="53" t="s">
        <v>2</v>
      </c>
      <c r="U1381" s="108"/>
      <c r="V1381" s="22"/>
    </row>
    <row r="1382" spans="1:22" s="21" customFormat="1" ht="26.25" customHeight="1" x14ac:dyDescent="0.25">
      <c r="A1382" s="56" t="s">
        <v>2</v>
      </c>
      <c r="B1382" s="108" t="s">
        <v>2</v>
      </c>
      <c r="C1382" s="53" t="s">
        <v>2</v>
      </c>
      <c r="D1382" s="53"/>
      <c r="E1382" s="54"/>
      <c r="F1382" s="55"/>
      <c r="G1382" s="55"/>
      <c r="H1382" s="91"/>
      <c r="I1382" s="55"/>
      <c r="J1382" s="55"/>
      <c r="K1382" s="91"/>
      <c r="L1382" s="55"/>
      <c r="M1382" s="55"/>
      <c r="N1382" s="91"/>
      <c r="O1382" s="91"/>
      <c r="P1382" s="91"/>
      <c r="Q1382" s="108" t="s">
        <v>2</v>
      </c>
      <c r="R1382" s="53" t="s">
        <v>2</v>
      </c>
      <c r="S1382" s="56" t="s">
        <v>2</v>
      </c>
      <c r="T1382" s="53" t="s">
        <v>2</v>
      </c>
      <c r="U1382" s="108"/>
      <c r="V1382" s="22"/>
    </row>
    <row r="1383" spans="1:22" s="21" customFormat="1" ht="26.25" customHeight="1" x14ac:dyDescent="0.25">
      <c r="A1383" s="56" t="s">
        <v>2</v>
      </c>
      <c r="B1383" s="108" t="s">
        <v>2</v>
      </c>
      <c r="C1383" s="53" t="s">
        <v>2</v>
      </c>
      <c r="D1383" s="53"/>
      <c r="E1383" s="54"/>
      <c r="F1383" s="55"/>
      <c r="G1383" s="55"/>
      <c r="H1383" s="91"/>
      <c r="I1383" s="55"/>
      <c r="J1383" s="55"/>
      <c r="K1383" s="91"/>
      <c r="L1383" s="55"/>
      <c r="M1383" s="55"/>
      <c r="N1383" s="91"/>
      <c r="O1383" s="91"/>
      <c r="P1383" s="91"/>
      <c r="Q1383" s="108" t="s">
        <v>2</v>
      </c>
      <c r="R1383" s="53" t="s">
        <v>2</v>
      </c>
      <c r="S1383" s="56" t="s">
        <v>2</v>
      </c>
      <c r="T1383" s="53" t="s">
        <v>2</v>
      </c>
      <c r="U1383" s="108"/>
      <c r="V1383" s="22"/>
    </row>
    <row r="1384" spans="1:22" s="21" customFormat="1" ht="6.95" customHeight="1" x14ac:dyDescent="0.25">
      <c r="A1384" s="12"/>
      <c r="B1384" s="103"/>
      <c r="C1384" s="15"/>
      <c r="D1384" s="15"/>
      <c r="E1384" s="15"/>
      <c r="F1384" s="15"/>
      <c r="G1384" s="15"/>
      <c r="H1384" s="15"/>
      <c r="I1384" s="15"/>
      <c r="J1384" s="15"/>
      <c r="K1384" s="15"/>
      <c r="L1384" s="15"/>
      <c r="M1384" s="15"/>
      <c r="N1384" s="15"/>
      <c r="O1384" s="15"/>
      <c r="P1384" s="15"/>
      <c r="Q1384" s="15"/>
      <c r="R1384" s="15"/>
      <c r="S1384" s="15"/>
      <c r="T1384" s="15"/>
      <c r="U1384" s="15"/>
      <c r="V1384" s="22"/>
    </row>
    <row r="1385" spans="1:22" s="21" customFormat="1" ht="53.1" customHeight="1" x14ac:dyDescent="0.25">
      <c r="A1385" s="11" t="s">
        <v>17</v>
      </c>
      <c r="B1385" s="175"/>
      <c r="C1385" s="176"/>
      <c r="D1385" s="176"/>
      <c r="E1385" s="176"/>
      <c r="F1385" s="176"/>
      <c r="G1385" s="176"/>
      <c r="H1385" s="177"/>
      <c r="I1385" s="15"/>
      <c r="J1385" s="15"/>
      <c r="K1385" s="15"/>
      <c r="L1385" s="15"/>
      <c r="M1385" s="15"/>
      <c r="N1385" s="15"/>
      <c r="O1385" s="15"/>
      <c r="P1385" s="15"/>
      <c r="Q1385" s="15"/>
      <c r="R1385" s="15"/>
      <c r="S1385" s="15"/>
      <c r="T1385" s="15"/>
      <c r="U1385" s="15"/>
      <c r="V1385" s="22"/>
    </row>
    <row r="1386" spans="1:22" s="24" customFormat="1" ht="6.95" customHeight="1" thickBot="1" x14ac:dyDescent="0.3">
      <c r="A1386" s="13"/>
      <c r="B1386" s="14"/>
      <c r="C1386" s="25"/>
      <c r="D1386" s="25"/>
      <c r="E1386" s="25"/>
      <c r="F1386" s="25"/>
      <c r="G1386" s="25"/>
      <c r="H1386" s="25"/>
      <c r="I1386" s="25"/>
      <c r="J1386" s="25"/>
      <c r="K1386" s="25"/>
      <c r="L1386" s="25"/>
      <c r="M1386" s="25"/>
      <c r="N1386" s="25"/>
      <c r="O1386" s="25"/>
      <c r="P1386" s="25"/>
      <c r="Q1386" s="25"/>
      <c r="R1386" s="25"/>
      <c r="S1386" s="25"/>
      <c r="T1386" s="25"/>
      <c r="U1386" s="25"/>
      <c r="V1386" s="26"/>
    </row>
    <row r="1387" spans="1:22" s="21" customFormat="1" ht="12.75" x14ac:dyDescent="0.25">
      <c r="A1387" s="17" t="s">
        <v>67</v>
      </c>
      <c r="B1387" s="74" t="s">
        <v>129</v>
      </c>
      <c r="C1387" s="171"/>
      <c r="D1387" s="172"/>
      <c r="E1387" s="19"/>
      <c r="F1387" s="19"/>
      <c r="G1387" s="18"/>
      <c r="H1387" s="18"/>
      <c r="I1387" s="18"/>
      <c r="J1387" s="18"/>
      <c r="K1387" s="18"/>
      <c r="L1387" s="18"/>
      <c r="M1387" s="18"/>
      <c r="N1387" s="18"/>
      <c r="O1387" s="18"/>
      <c r="P1387" s="18"/>
      <c r="Q1387" s="18"/>
      <c r="R1387" s="18"/>
      <c r="S1387" s="18"/>
      <c r="T1387" s="18"/>
      <c r="U1387" s="18"/>
      <c r="V1387" s="20"/>
    </row>
    <row r="1388" spans="1:22" s="21" customFormat="1" ht="6.95" customHeight="1" x14ac:dyDescent="0.25">
      <c r="A1388" s="10"/>
      <c r="B1388" s="6"/>
      <c r="C1388" s="6"/>
      <c r="D1388" s="6"/>
      <c r="E1388" s="6"/>
      <c r="F1388" s="6"/>
      <c r="G1388" s="15"/>
      <c r="H1388" s="15"/>
      <c r="I1388" s="15"/>
      <c r="J1388" s="15"/>
      <c r="K1388" s="15"/>
      <c r="L1388" s="15"/>
      <c r="M1388" s="15"/>
      <c r="N1388" s="15"/>
      <c r="O1388" s="15"/>
      <c r="P1388" s="15"/>
      <c r="Q1388" s="15"/>
      <c r="R1388" s="15"/>
      <c r="S1388" s="15"/>
      <c r="T1388" s="15"/>
      <c r="U1388" s="15"/>
      <c r="V1388" s="22"/>
    </row>
    <row r="1389" spans="1:22" s="21" customFormat="1" ht="30" customHeight="1" x14ac:dyDescent="0.25">
      <c r="A1389" s="11" t="s">
        <v>18</v>
      </c>
      <c r="B1389" s="108"/>
      <c r="C1389" s="106" t="s">
        <v>16</v>
      </c>
      <c r="D1389" s="173"/>
      <c r="E1389" s="174"/>
      <c r="F1389" s="105" t="s">
        <v>471</v>
      </c>
      <c r="G1389" s="92"/>
      <c r="H1389" s="15"/>
      <c r="I1389" s="15"/>
      <c r="J1389" s="15"/>
      <c r="K1389" s="15"/>
      <c r="L1389" s="15"/>
      <c r="M1389" s="15"/>
      <c r="N1389" s="15"/>
      <c r="O1389" s="15"/>
      <c r="P1389" s="15"/>
      <c r="Q1389" s="15"/>
      <c r="R1389" s="15"/>
      <c r="S1389" s="15"/>
      <c r="T1389" s="15"/>
      <c r="U1389" s="15"/>
      <c r="V1389" s="22"/>
    </row>
    <row r="1390" spans="1:22" s="21" customFormat="1" ht="9" customHeight="1" x14ac:dyDescent="0.25">
      <c r="A1390" s="11"/>
      <c r="B1390" s="105"/>
      <c r="C1390" s="23"/>
      <c r="D1390" s="23"/>
      <c r="E1390" s="15"/>
      <c r="F1390" s="15"/>
      <c r="G1390" s="15"/>
      <c r="H1390" s="15"/>
      <c r="I1390" s="15"/>
      <c r="J1390" s="15"/>
      <c r="K1390" s="15"/>
      <c r="L1390" s="15"/>
      <c r="M1390" s="15"/>
      <c r="N1390" s="15"/>
      <c r="O1390" s="15"/>
      <c r="P1390" s="15"/>
      <c r="Q1390" s="15"/>
      <c r="R1390" s="15"/>
      <c r="S1390" s="15"/>
      <c r="T1390" s="15"/>
      <c r="U1390" s="15"/>
      <c r="V1390" s="22"/>
    </row>
    <row r="1391" spans="1:22" s="21" customFormat="1" ht="25.5" customHeight="1" x14ac:dyDescent="0.25">
      <c r="A1391" s="11" t="s">
        <v>127</v>
      </c>
      <c r="B1391" s="92"/>
      <c r="C1391" s="105" t="s">
        <v>122</v>
      </c>
      <c r="D1391" s="92"/>
      <c r="E1391" s="160" t="s">
        <v>123</v>
      </c>
      <c r="F1391" s="161"/>
      <c r="G1391" s="92"/>
      <c r="H1391" s="160" t="s">
        <v>124</v>
      </c>
      <c r="I1391" s="162"/>
      <c r="J1391" s="185" t="s">
        <v>2</v>
      </c>
      <c r="K1391" s="186"/>
      <c r="L1391" s="15"/>
      <c r="M1391" s="15"/>
      <c r="N1391" s="15"/>
      <c r="O1391" s="15"/>
      <c r="P1391" s="15"/>
      <c r="Q1391" s="15"/>
      <c r="R1391" s="15"/>
      <c r="S1391" s="15"/>
      <c r="T1391" s="15"/>
      <c r="U1391" s="15"/>
      <c r="V1391" s="22"/>
    </row>
    <row r="1392" spans="1:22" s="21" customFormat="1" ht="12.75" customHeight="1" x14ac:dyDescent="0.25">
      <c r="A1392" s="142" t="s">
        <v>128</v>
      </c>
      <c r="B1392" s="143"/>
      <c r="C1392" s="143"/>
      <c r="D1392" s="143"/>
      <c r="E1392" s="143"/>
      <c r="F1392" s="15"/>
      <c r="G1392" s="16"/>
      <c r="H1392" s="15"/>
      <c r="I1392" s="15"/>
      <c r="J1392" s="15"/>
      <c r="K1392" s="15"/>
      <c r="L1392" s="15"/>
      <c r="M1392" s="15"/>
      <c r="N1392" s="15"/>
      <c r="O1392" s="15"/>
      <c r="P1392" s="15"/>
      <c r="Q1392" s="15"/>
      <c r="R1392" s="15"/>
      <c r="S1392" s="15"/>
      <c r="T1392" s="15"/>
      <c r="U1392" s="15"/>
      <c r="V1392" s="22"/>
    </row>
    <row r="1393" spans="1:22" s="30" customFormat="1" ht="12.75" x14ac:dyDescent="0.2">
      <c r="A1393" s="144"/>
      <c r="B1393" s="145"/>
      <c r="C1393" s="145"/>
      <c r="D1393" s="145"/>
      <c r="E1393" s="145"/>
      <c r="F1393" s="146" t="s">
        <v>11</v>
      </c>
      <c r="G1393" s="147"/>
      <c r="H1393" s="147"/>
      <c r="I1393" s="146" t="s">
        <v>12</v>
      </c>
      <c r="J1393" s="147"/>
      <c r="K1393" s="147"/>
      <c r="L1393" s="146" t="s">
        <v>13</v>
      </c>
      <c r="M1393" s="147"/>
      <c r="N1393" s="147"/>
      <c r="O1393" s="28"/>
      <c r="P1393" s="28"/>
      <c r="Q1393" s="28"/>
      <c r="R1393" s="28"/>
      <c r="S1393" s="28"/>
      <c r="T1393" s="28"/>
      <c r="U1393" s="28"/>
      <c r="V1393" s="29"/>
    </row>
    <row r="1394" spans="1:22" s="34" customFormat="1" ht="52.5" customHeight="1" x14ac:dyDescent="0.2">
      <c r="A1394" s="48" t="s">
        <v>1</v>
      </c>
      <c r="B1394" s="31" t="s">
        <v>3</v>
      </c>
      <c r="C1394" s="31" t="s">
        <v>473</v>
      </c>
      <c r="D1394" s="31" t="s">
        <v>474</v>
      </c>
      <c r="E1394" s="31" t="s">
        <v>472</v>
      </c>
      <c r="F1394" s="107" t="s">
        <v>99</v>
      </c>
      <c r="G1394" s="107" t="s">
        <v>100</v>
      </c>
      <c r="H1394" s="107" t="s">
        <v>101</v>
      </c>
      <c r="I1394" s="107" t="s">
        <v>102</v>
      </c>
      <c r="J1394" s="107" t="s">
        <v>103</v>
      </c>
      <c r="K1394" s="107" t="s">
        <v>104</v>
      </c>
      <c r="L1394" s="107" t="s">
        <v>105</v>
      </c>
      <c r="M1394" s="107" t="s">
        <v>106</v>
      </c>
      <c r="N1394" s="107" t="s">
        <v>107</v>
      </c>
      <c r="O1394" s="31" t="s">
        <v>10</v>
      </c>
      <c r="P1394" s="31" t="s">
        <v>82</v>
      </c>
      <c r="Q1394" s="31" t="s">
        <v>83</v>
      </c>
      <c r="R1394" s="31" t="s">
        <v>475</v>
      </c>
      <c r="S1394" s="31" t="s">
        <v>476</v>
      </c>
      <c r="T1394" s="31" t="s">
        <v>649</v>
      </c>
      <c r="U1394" s="31" t="s">
        <v>477</v>
      </c>
      <c r="V1394" s="33"/>
    </row>
    <row r="1395" spans="1:22" s="21" customFormat="1" ht="26.25" customHeight="1" x14ac:dyDescent="0.25">
      <c r="A1395" s="56" t="s">
        <v>2</v>
      </c>
      <c r="B1395" s="117" t="s">
        <v>2</v>
      </c>
      <c r="C1395" s="53" t="s">
        <v>2</v>
      </c>
      <c r="D1395" s="53"/>
      <c r="E1395" s="54"/>
      <c r="F1395" s="55"/>
      <c r="G1395" s="55"/>
      <c r="H1395" s="91"/>
      <c r="I1395" s="55"/>
      <c r="J1395" s="55"/>
      <c r="K1395" s="91"/>
      <c r="L1395" s="55"/>
      <c r="M1395" s="55"/>
      <c r="N1395" s="91"/>
      <c r="O1395" s="91"/>
      <c r="P1395" s="91"/>
      <c r="Q1395" s="117" t="s">
        <v>2</v>
      </c>
      <c r="R1395" s="53" t="s">
        <v>2</v>
      </c>
      <c r="S1395" s="56" t="s">
        <v>2</v>
      </c>
      <c r="T1395" s="53" t="s">
        <v>2</v>
      </c>
      <c r="U1395" s="117"/>
      <c r="V1395" s="22"/>
    </row>
    <row r="1396" spans="1:22" s="21" customFormat="1" ht="26.25" customHeight="1" x14ac:dyDescent="0.25">
      <c r="A1396" s="56" t="s">
        <v>2</v>
      </c>
      <c r="B1396" s="108" t="s">
        <v>2</v>
      </c>
      <c r="C1396" s="53" t="s">
        <v>2</v>
      </c>
      <c r="D1396" s="53"/>
      <c r="E1396" s="54"/>
      <c r="F1396" s="55"/>
      <c r="G1396" s="55"/>
      <c r="H1396" s="91"/>
      <c r="I1396" s="55"/>
      <c r="J1396" s="55"/>
      <c r="K1396" s="91"/>
      <c r="L1396" s="55"/>
      <c r="M1396" s="55"/>
      <c r="N1396" s="91"/>
      <c r="O1396" s="91"/>
      <c r="P1396" s="91"/>
      <c r="Q1396" s="108" t="s">
        <v>2</v>
      </c>
      <c r="R1396" s="53" t="s">
        <v>2</v>
      </c>
      <c r="S1396" s="56" t="s">
        <v>2</v>
      </c>
      <c r="T1396" s="53" t="s">
        <v>2</v>
      </c>
      <c r="U1396" s="108"/>
      <c r="V1396" s="22"/>
    </row>
    <row r="1397" spans="1:22" s="21" customFormat="1" ht="26.25" customHeight="1" x14ac:dyDescent="0.25">
      <c r="A1397" s="56" t="s">
        <v>2</v>
      </c>
      <c r="B1397" s="108" t="s">
        <v>2</v>
      </c>
      <c r="C1397" s="53" t="s">
        <v>2</v>
      </c>
      <c r="D1397" s="53"/>
      <c r="E1397" s="54"/>
      <c r="F1397" s="55"/>
      <c r="G1397" s="55"/>
      <c r="H1397" s="91"/>
      <c r="I1397" s="55"/>
      <c r="J1397" s="55"/>
      <c r="K1397" s="91"/>
      <c r="L1397" s="55"/>
      <c r="M1397" s="55"/>
      <c r="N1397" s="91"/>
      <c r="O1397" s="91"/>
      <c r="P1397" s="91"/>
      <c r="Q1397" s="108" t="s">
        <v>2</v>
      </c>
      <c r="R1397" s="53" t="s">
        <v>2</v>
      </c>
      <c r="S1397" s="56" t="s">
        <v>2</v>
      </c>
      <c r="T1397" s="53" t="s">
        <v>2</v>
      </c>
      <c r="U1397" s="108"/>
      <c r="V1397" s="22"/>
    </row>
    <row r="1398" spans="1:22" s="21" customFormat="1" ht="26.25" customHeight="1" x14ac:dyDescent="0.25">
      <c r="A1398" s="56" t="s">
        <v>2</v>
      </c>
      <c r="B1398" s="108" t="s">
        <v>2</v>
      </c>
      <c r="C1398" s="53" t="s">
        <v>2</v>
      </c>
      <c r="D1398" s="53"/>
      <c r="E1398" s="54"/>
      <c r="F1398" s="55"/>
      <c r="G1398" s="55"/>
      <c r="H1398" s="91"/>
      <c r="I1398" s="55"/>
      <c r="J1398" s="55"/>
      <c r="K1398" s="91"/>
      <c r="L1398" s="55"/>
      <c r="M1398" s="55"/>
      <c r="N1398" s="91"/>
      <c r="O1398" s="91"/>
      <c r="P1398" s="91"/>
      <c r="Q1398" s="108" t="s">
        <v>2</v>
      </c>
      <c r="R1398" s="53" t="s">
        <v>2</v>
      </c>
      <c r="S1398" s="56" t="s">
        <v>2</v>
      </c>
      <c r="T1398" s="53" t="s">
        <v>2</v>
      </c>
      <c r="U1398" s="108"/>
      <c r="V1398" s="22"/>
    </row>
    <row r="1399" spans="1:22" s="21" customFormat="1" ht="26.25" customHeight="1" x14ac:dyDescent="0.25">
      <c r="A1399" s="56" t="s">
        <v>2</v>
      </c>
      <c r="B1399" s="108" t="s">
        <v>2</v>
      </c>
      <c r="C1399" s="53" t="s">
        <v>2</v>
      </c>
      <c r="D1399" s="53"/>
      <c r="E1399" s="54"/>
      <c r="F1399" s="55"/>
      <c r="G1399" s="55"/>
      <c r="H1399" s="91"/>
      <c r="I1399" s="55"/>
      <c r="J1399" s="55"/>
      <c r="K1399" s="91"/>
      <c r="L1399" s="55"/>
      <c r="M1399" s="55"/>
      <c r="N1399" s="91"/>
      <c r="O1399" s="91"/>
      <c r="P1399" s="91"/>
      <c r="Q1399" s="108" t="s">
        <v>2</v>
      </c>
      <c r="R1399" s="53" t="s">
        <v>2</v>
      </c>
      <c r="S1399" s="56" t="s">
        <v>2</v>
      </c>
      <c r="T1399" s="53" t="s">
        <v>2</v>
      </c>
      <c r="U1399" s="108"/>
      <c r="V1399" s="22"/>
    </row>
    <row r="1400" spans="1:22" s="21" customFormat="1" ht="26.25" customHeight="1" x14ac:dyDescent="0.25">
      <c r="A1400" s="56" t="s">
        <v>2</v>
      </c>
      <c r="B1400" s="108" t="s">
        <v>2</v>
      </c>
      <c r="C1400" s="53" t="s">
        <v>2</v>
      </c>
      <c r="D1400" s="53"/>
      <c r="E1400" s="54"/>
      <c r="F1400" s="55"/>
      <c r="G1400" s="55"/>
      <c r="H1400" s="91"/>
      <c r="I1400" s="55"/>
      <c r="J1400" s="55"/>
      <c r="K1400" s="91"/>
      <c r="L1400" s="55"/>
      <c r="M1400" s="55"/>
      <c r="N1400" s="91"/>
      <c r="O1400" s="91"/>
      <c r="P1400" s="91"/>
      <c r="Q1400" s="108" t="s">
        <v>2</v>
      </c>
      <c r="R1400" s="53" t="s">
        <v>2</v>
      </c>
      <c r="S1400" s="56" t="s">
        <v>2</v>
      </c>
      <c r="T1400" s="53" t="s">
        <v>2</v>
      </c>
      <c r="U1400" s="108"/>
      <c r="V1400" s="22"/>
    </row>
    <row r="1401" spans="1:22" s="21" customFormat="1" ht="26.25" customHeight="1" x14ac:dyDescent="0.25">
      <c r="A1401" s="56" t="s">
        <v>2</v>
      </c>
      <c r="B1401" s="108" t="s">
        <v>2</v>
      </c>
      <c r="C1401" s="53" t="s">
        <v>2</v>
      </c>
      <c r="D1401" s="53"/>
      <c r="E1401" s="54"/>
      <c r="F1401" s="55"/>
      <c r="G1401" s="55"/>
      <c r="H1401" s="91"/>
      <c r="I1401" s="55"/>
      <c r="J1401" s="55"/>
      <c r="K1401" s="91"/>
      <c r="L1401" s="55"/>
      <c r="M1401" s="55"/>
      <c r="N1401" s="91"/>
      <c r="O1401" s="91"/>
      <c r="P1401" s="91"/>
      <c r="Q1401" s="108" t="s">
        <v>2</v>
      </c>
      <c r="R1401" s="53" t="s">
        <v>2</v>
      </c>
      <c r="S1401" s="56" t="s">
        <v>2</v>
      </c>
      <c r="T1401" s="53" t="s">
        <v>2</v>
      </c>
      <c r="U1401" s="108"/>
      <c r="V1401" s="22"/>
    </row>
    <row r="1402" spans="1:22" s="21" customFormat="1" ht="26.25" customHeight="1" x14ac:dyDescent="0.25">
      <c r="A1402" s="56" t="s">
        <v>2</v>
      </c>
      <c r="B1402" s="108" t="s">
        <v>2</v>
      </c>
      <c r="C1402" s="53" t="s">
        <v>2</v>
      </c>
      <c r="D1402" s="53"/>
      <c r="E1402" s="54"/>
      <c r="F1402" s="55"/>
      <c r="G1402" s="55"/>
      <c r="H1402" s="91"/>
      <c r="I1402" s="55"/>
      <c r="J1402" s="55"/>
      <c r="K1402" s="91"/>
      <c r="L1402" s="55"/>
      <c r="M1402" s="55"/>
      <c r="N1402" s="91"/>
      <c r="O1402" s="91"/>
      <c r="P1402" s="91"/>
      <c r="Q1402" s="108" t="s">
        <v>2</v>
      </c>
      <c r="R1402" s="53" t="s">
        <v>2</v>
      </c>
      <c r="S1402" s="56" t="s">
        <v>2</v>
      </c>
      <c r="T1402" s="53" t="s">
        <v>2</v>
      </c>
      <c r="U1402" s="108"/>
      <c r="V1402" s="22"/>
    </row>
    <row r="1403" spans="1:22" s="21" customFormat="1" ht="26.25" customHeight="1" x14ac:dyDescent="0.25">
      <c r="A1403" s="56" t="s">
        <v>2</v>
      </c>
      <c r="B1403" s="108" t="s">
        <v>2</v>
      </c>
      <c r="C1403" s="53" t="s">
        <v>2</v>
      </c>
      <c r="D1403" s="53"/>
      <c r="E1403" s="54"/>
      <c r="F1403" s="55"/>
      <c r="G1403" s="55"/>
      <c r="H1403" s="91"/>
      <c r="I1403" s="55"/>
      <c r="J1403" s="55"/>
      <c r="K1403" s="91"/>
      <c r="L1403" s="55"/>
      <c r="M1403" s="55"/>
      <c r="N1403" s="91"/>
      <c r="O1403" s="91"/>
      <c r="P1403" s="91"/>
      <c r="Q1403" s="108" t="s">
        <v>2</v>
      </c>
      <c r="R1403" s="53" t="s">
        <v>2</v>
      </c>
      <c r="S1403" s="56" t="s">
        <v>2</v>
      </c>
      <c r="T1403" s="53" t="s">
        <v>2</v>
      </c>
      <c r="U1403" s="108"/>
      <c r="V1403" s="22"/>
    </row>
    <row r="1404" spans="1:22" s="21" customFormat="1" ht="26.25" customHeight="1" x14ac:dyDescent="0.25">
      <c r="A1404" s="56" t="s">
        <v>2</v>
      </c>
      <c r="B1404" s="108" t="s">
        <v>2</v>
      </c>
      <c r="C1404" s="53" t="s">
        <v>2</v>
      </c>
      <c r="D1404" s="53"/>
      <c r="E1404" s="54"/>
      <c r="F1404" s="55"/>
      <c r="G1404" s="55"/>
      <c r="H1404" s="91"/>
      <c r="I1404" s="55"/>
      <c r="J1404" s="55"/>
      <c r="K1404" s="91"/>
      <c r="L1404" s="55"/>
      <c r="M1404" s="55"/>
      <c r="N1404" s="91"/>
      <c r="O1404" s="91"/>
      <c r="P1404" s="91"/>
      <c r="Q1404" s="108" t="s">
        <v>2</v>
      </c>
      <c r="R1404" s="53" t="s">
        <v>2</v>
      </c>
      <c r="S1404" s="56" t="s">
        <v>2</v>
      </c>
      <c r="T1404" s="53" t="s">
        <v>2</v>
      </c>
      <c r="U1404" s="108"/>
      <c r="V1404" s="22"/>
    </row>
    <row r="1405" spans="1:22" s="21" customFormat="1" ht="26.25" customHeight="1" x14ac:dyDescent="0.25">
      <c r="A1405" s="56" t="s">
        <v>2</v>
      </c>
      <c r="B1405" s="108" t="s">
        <v>2</v>
      </c>
      <c r="C1405" s="53" t="s">
        <v>2</v>
      </c>
      <c r="D1405" s="53"/>
      <c r="E1405" s="54"/>
      <c r="F1405" s="55"/>
      <c r="G1405" s="55"/>
      <c r="H1405" s="91"/>
      <c r="I1405" s="55"/>
      <c r="J1405" s="55"/>
      <c r="K1405" s="91"/>
      <c r="L1405" s="55"/>
      <c r="M1405" s="55"/>
      <c r="N1405" s="91"/>
      <c r="O1405" s="91"/>
      <c r="P1405" s="91"/>
      <c r="Q1405" s="108" t="s">
        <v>2</v>
      </c>
      <c r="R1405" s="53" t="s">
        <v>2</v>
      </c>
      <c r="S1405" s="56" t="s">
        <v>2</v>
      </c>
      <c r="T1405" s="53" t="s">
        <v>2</v>
      </c>
      <c r="U1405" s="108"/>
      <c r="V1405" s="22"/>
    </row>
    <row r="1406" spans="1:22" s="21" customFormat="1" ht="26.25" customHeight="1" x14ac:dyDescent="0.25">
      <c r="A1406" s="56" t="s">
        <v>2</v>
      </c>
      <c r="B1406" s="108" t="s">
        <v>2</v>
      </c>
      <c r="C1406" s="53" t="s">
        <v>2</v>
      </c>
      <c r="D1406" s="53"/>
      <c r="E1406" s="54"/>
      <c r="F1406" s="55"/>
      <c r="G1406" s="55"/>
      <c r="H1406" s="91"/>
      <c r="I1406" s="55"/>
      <c r="J1406" s="55"/>
      <c r="K1406" s="91"/>
      <c r="L1406" s="55"/>
      <c r="M1406" s="55"/>
      <c r="N1406" s="91"/>
      <c r="O1406" s="91"/>
      <c r="P1406" s="91"/>
      <c r="Q1406" s="108" t="s">
        <v>2</v>
      </c>
      <c r="R1406" s="53" t="s">
        <v>2</v>
      </c>
      <c r="S1406" s="56" t="s">
        <v>2</v>
      </c>
      <c r="T1406" s="53" t="s">
        <v>2</v>
      </c>
      <c r="U1406" s="108"/>
      <c r="V1406" s="22"/>
    </row>
    <row r="1407" spans="1:22" s="21" customFormat="1" ht="26.25" customHeight="1" x14ac:dyDescent="0.25">
      <c r="A1407" s="56" t="s">
        <v>2</v>
      </c>
      <c r="B1407" s="108" t="s">
        <v>2</v>
      </c>
      <c r="C1407" s="53" t="s">
        <v>2</v>
      </c>
      <c r="D1407" s="53"/>
      <c r="E1407" s="54"/>
      <c r="F1407" s="55"/>
      <c r="G1407" s="55"/>
      <c r="H1407" s="91"/>
      <c r="I1407" s="55"/>
      <c r="J1407" s="55"/>
      <c r="K1407" s="91"/>
      <c r="L1407" s="55"/>
      <c r="M1407" s="55"/>
      <c r="N1407" s="91"/>
      <c r="O1407" s="91"/>
      <c r="P1407" s="91"/>
      <c r="Q1407" s="108" t="s">
        <v>2</v>
      </c>
      <c r="R1407" s="53" t="s">
        <v>2</v>
      </c>
      <c r="S1407" s="56" t="s">
        <v>2</v>
      </c>
      <c r="T1407" s="53" t="s">
        <v>2</v>
      </c>
      <c r="U1407" s="108"/>
      <c r="V1407" s="22"/>
    </row>
    <row r="1408" spans="1:22" s="21" customFormat="1" ht="26.25" customHeight="1" x14ac:dyDescent="0.25">
      <c r="A1408" s="56" t="s">
        <v>2</v>
      </c>
      <c r="B1408" s="108" t="s">
        <v>2</v>
      </c>
      <c r="C1408" s="53" t="s">
        <v>2</v>
      </c>
      <c r="D1408" s="53"/>
      <c r="E1408" s="54"/>
      <c r="F1408" s="55"/>
      <c r="G1408" s="55"/>
      <c r="H1408" s="91"/>
      <c r="I1408" s="55"/>
      <c r="J1408" s="55"/>
      <c r="K1408" s="91"/>
      <c r="L1408" s="55"/>
      <c r="M1408" s="55"/>
      <c r="N1408" s="91"/>
      <c r="O1408" s="91"/>
      <c r="P1408" s="91"/>
      <c r="Q1408" s="108" t="s">
        <v>2</v>
      </c>
      <c r="R1408" s="53" t="s">
        <v>2</v>
      </c>
      <c r="S1408" s="56" t="s">
        <v>2</v>
      </c>
      <c r="T1408" s="53" t="s">
        <v>2</v>
      </c>
      <c r="U1408" s="108"/>
      <c r="V1408" s="22"/>
    </row>
    <row r="1409" spans="1:22" s="21" customFormat="1" ht="26.25" customHeight="1" x14ac:dyDescent="0.25">
      <c r="A1409" s="56" t="s">
        <v>2</v>
      </c>
      <c r="B1409" s="108" t="s">
        <v>2</v>
      </c>
      <c r="C1409" s="53" t="s">
        <v>2</v>
      </c>
      <c r="D1409" s="53"/>
      <c r="E1409" s="54"/>
      <c r="F1409" s="55"/>
      <c r="G1409" s="55"/>
      <c r="H1409" s="91"/>
      <c r="I1409" s="55"/>
      <c r="J1409" s="55"/>
      <c r="K1409" s="91"/>
      <c r="L1409" s="55"/>
      <c r="M1409" s="55"/>
      <c r="N1409" s="91"/>
      <c r="O1409" s="91"/>
      <c r="P1409" s="91"/>
      <c r="Q1409" s="108" t="s">
        <v>2</v>
      </c>
      <c r="R1409" s="53" t="s">
        <v>2</v>
      </c>
      <c r="S1409" s="56" t="s">
        <v>2</v>
      </c>
      <c r="T1409" s="53" t="s">
        <v>2</v>
      </c>
      <c r="U1409" s="108"/>
      <c r="V1409" s="22"/>
    </row>
    <row r="1410" spans="1:22" s="21" customFormat="1" ht="26.25" customHeight="1" x14ac:dyDescent="0.25">
      <c r="A1410" s="56" t="s">
        <v>2</v>
      </c>
      <c r="B1410" s="108" t="s">
        <v>2</v>
      </c>
      <c r="C1410" s="53" t="s">
        <v>2</v>
      </c>
      <c r="D1410" s="53"/>
      <c r="E1410" s="54"/>
      <c r="F1410" s="55"/>
      <c r="G1410" s="55"/>
      <c r="H1410" s="91"/>
      <c r="I1410" s="55"/>
      <c r="J1410" s="55"/>
      <c r="K1410" s="91"/>
      <c r="L1410" s="55"/>
      <c r="M1410" s="55"/>
      <c r="N1410" s="91"/>
      <c r="O1410" s="91"/>
      <c r="P1410" s="91"/>
      <c r="Q1410" s="108" t="s">
        <v>2</v>
      </c>
      <c r="R1410" s="53" t="s">
        <v>2</v>
      </c>
      <c r="S1410" s="56" t="s">
        <v>2</v>
      </c>
      <c r="T1410" s="53" t="s">
        <v>2</v>
      </c>
      <c r="U1410" s="108"/>
      <c r="V1410" s="22"/>
    </row>
    <row r="1411" spans="1:22" s="21" customFormat="1" ht="26.25" customHeight="1" x14ac:dyDescent="0.25">
      <c r="A1411" s="56" t="s">
        <v>2</v>
      </c>
      <c r="B1411" s="108" t="s">
        <v>2</v>
      </c>
      <c r="C1411" s="53" t="s">
        <v>2</v>
      </c>
      <c r="D1411" s="53"/>
      <c r="E1411" s="54"/>
      <c r="F1411" s="55"/>
      <c r="G1411" s="55"/>
      <c r="H1411" s="91"/>
      <c r="I1411" s="55"/>
      <c r="J1411" s="55"/>
      <c r="K1411" s="91"/>
      <c r="L1411" s="55"/>
      <c r="M1411" s="55"/>
      <c r="N1411" s="91"/>
      <c r="O1411" s="91"/>
      <c r="P1411" s="91"/>
      <c r="Q1411" s="108" t="s">
        <v>2</v>
      </c>
      <c r="R1411" s="53" t="s">
        <v>2</v>
      </c>
      <c r="S1411" s="56" t="s">
        <v>2</v>
      </c>
      <c r="T1411" s="53" t="s">
        <v>2</v>
      </c>
      <c r="U1411" s="108"/>
      <c r="V1411" s="22"/>
    </row>
    <row r="1412" spans="1:22" s="21" customFormat="1" ht="6.95" customHeight="1" x14ac:dyDescent="0.25">
      <c r="A1412" s="12"/>
      <c r="B1412" s="103"/>
      <c r="C1412" s="15"/>
      <c r="D1412" s="15"/>
      <c r="E1412" s="15"/>
      <c r="F1412" s="15"/>
      <c r="G1412" s="15"/>
      <c r="H1412" s="15"/>
      <c r="I1412" s="15"/>
      <c r="J1412" s="15"/>
      <c r="K1412" s="15"/>
      <c r="L1412" s="15"/>
      <c r="M1412" s="15"/>
      <c r="N1412" s="15"/>
      <c r="O1412" s="15"/>
      <c r="P1412" s="15"/>
      <c r="Q1412" s="15"/>
      <c r="R1412" s="15"/>
      <c r="S1412" s="15"/>
      <c r="T1412" s="15"/>
      <c r="U1412" s="15"/>
      <c r="V1412" s="22"/>
    </row>
    <row r="1413" spans="1:22" s="21" customFormat="1" ht="53.1" customHeight="1" x14ac:dyDescent="0.25">
      <c r="A1413" s="11" t="s">
        <v>17</v>
      </c>
      <c r="B1413" s="175"/>
      <c r="C1413" s="176"/>
      <c r="D1413" s="176"/>
      <c r="E1413" s="176"/>
      <c r="F1413" s="176"/>
      <c r="G1413" s="176"/>
      <c r="H1413" s="177"/>
      <c r="I1413" s="15"/>
      <c r="J1413" s="15"/>
      <c r="K1413" s="15"/>
      <c r="L1413" s="15"/>
      <c r="M1413" s="15"/>
      <c r="N1413" s="15"/>
      <c r="O1413" s="15"/>
      <c r="P1413" s="15"/>
      <c r="Q1413" s="15"/>
      <c r="R1413" s="15"/>
      <c r="S1413" s="15"/>
      <c r="T1413" s="15"/>
      <c r="U1413" s="15"/>
      <c r="V1413" s="22"/>
    </row>
    <row r="1414" spans="1:22" s="24" customFormat="1" ht="6.95" customHeight="1" thickBot="1" x14ac:dyDescent="0.3">
      <c r="A1414" s="13"/>
      <c r="B1414" s="14"/>
      <c r="C1414" s="25"/>
      <c r="D1414" s="25"/>
      <c r="E1414" s="25"/>
      <c r="F1414" s="25"/>
      <c r="G1414" s="25"/>
      <c r="H1414" s="25"/>
      <c r="I1414" s="25"/>
      <c r="J1414" s="25"/>
      <c r="K1414" s="25"/>
      <c r="L1414" s="25"/>
      <c r="M1414" s="25"/>
      <c r="N1414" s="25"/>
      <c r="O1414" s="25"/>
      <c r="P1414" s="25"/>
      <c r="Q1414" s="25"/>
      <c r="R1414" s="25"/>
      <c r="S1414" s="25"/>
      <c r="T1414" s="25"/>
      <c r="U1414" s="25"/>
      <c r="V1414" s="26"/>
    </row>
  </sheetData>
  <sheetProtection algorithmName="SHA-512" hashValue="yfn11gBm4CCAqRAnu6agUgTCTO7LZVNx/4c0inPFxB8ptek8O3sC4Hz0qLlwQXq9JnplHfrIhU0kPn4lTNpoLA==" saltValue="0FzR3VUHZ4/NVvYtKZ4eQQ==" spinCount="100000" sheet="1" formatCells="0" formatColumns="0" formatRows="0"/>
  <mergeCells count="525">
    <mergeCell ref="J19:K19"/>
    <mergeCell ref="J47:K47"/>
    <mergeCell ref="J75:K75"/>
    <mergeCell ref="J103:K103"/>
    <mergeCell ref="F1337:H1337"/>
    <mergeCell ref="H999:I999"/>
    <mergeCell ref="F1001:H1001"/>
    <mergeCell ref="J915:K915"/>
    <mergeCell ref="H1083:I1083"/>
    <mergeCell ref="I1057:K1057"/>
    <mergeCell ref="J1083:K1083"/>
    <mergeCell ref="J999:K999"/>
    <mergeCell ref="J1027:K1027"/>
    <mergeCell ref="F1029:H1029"/>
    <mergeCell ref="H1167:I1167"/>
    <mergeCell ref="F1169:H1169"/>
    <mergeCell ref="H1251:I1251"/>
    <mergeCell ref="E999:F999"/>
    <mergeCell ref="D1165:E1165"/>
    <mergeCell ref="E1167:F1167"/>
    <mergeCell ref="D1081:E1081"/>
    <mergeCell ref="E1083:F1083"/>
    <mergeCell ref="J1251:K1251"/>
    <mergeCell ref="J1279:K1279"/>
    <mergeCell ref="J1335:K1335"/>
    <mergeCell ref="H1335:I1335"/>
    <mergeCell ref="H663:I663"/>
    <mergeCell ref="F665:H665"/>
    <mergeCell ref="J579:K579"/>
    <mergeCell ref="F245:H245"/>
    <mergeCell ref="J663:K663"/>
    <mergeCell ref="J691:K691"/>
    <mergeCell ref="J719:K719"/>
    <mergeCell ref="H495:I495"/>
    <mergeCell ref="F497:H497"/>
    <mergeCell ref="J495:K495"/>
    <mergeCell ref="E663:F663"/>
    <mergeCell ref="B405:H405"/>
    <mergeCell ref="J271:K271"/>
    <mergeCell ref="J299:K299"/>
    <mergeCell ref="J327:K327"/>
    <mergeCell ref="C743:D743"/>
    <mergeCell ref="J831:K831"/>
    <mergeCell ref="J859:K859"/>
    <mergeCell ref="J887:K887"/>
    <mergeCell ref="H1027:I1027"/>
    <mergeCell ref="H859:I859"/>
    <mergeCell ref="J1223:K1223"/>
    <mergeCell ref="D661:E661"/>
    <mergeCell ref="I805:K805"/>
    <mergeCell ref="J1167:K1167"/>
    <mergeCell ref="J1195:K1195"/>
    <mergeCell ref="D745:E745"/>
    <mergeCell ref="I889:K889"/>
    <mergeCell ref="H831:I831"/>
    <mergeCell ref="F833:H833"/>
    <mergeCell ref="J747:K747"/>
    <mergeCell ref="D997:E997"/>
    <mergeCell ref="C1247:D1247"/>
    <mergeCell ref="C995:D995"/>
    <mergeCell ref="C1079:D1079"/>
    <mergeCell ref="C1135:D1135"/>
    <mergeCell ref="C1163:D1163"/>
    <mergeCell ref="H747:I747"/>
    <mergeCell ref="C1331:D1331"/>
    <mergeCell ref="D1333:E1333"/>
    <mergeCell ref="E1335:F1335"/>
    <mergeCell ref="E1251:F1251"/>
    <mergeCell ref="A1168:E1169"/>
    <mergeCell ref="A1196:E1197"/>
    <mergeCell ref="A1224:E1225"/>
    <mergeCell ref="E747:F747"/>
    <mergeCell ref="D1249:E1249"/>
    <mergeCell ref="D1025:E1025"/>
    <mergeCell ref="E1027:F1027"/>
    <mergeCell ref="D857:E857"/>
    <mergeCell ref="E859:F859"/>
    <mergeCell ref="F861:H861"/>
    <mergeCell ref="D885:E885"/>
    <mergeCell ref="D913:E913"/>
    <mergeCell ref="E915:F915"/>
    <mergeCell ref="H915:I915"/>
    <mergeCell ref="D409:E409"/>
    <mergeCell ref="E411:F411"/>
    <mergeCell ref="H411:I411"/>
    <mergeCell ref="I441:K441"/>
    <mergeCell ref="I637:K637"/>
    <mergeCell ref="C659:D659"/>
    <mergeCell ref="D493:E493"/>
    <mergeCell ref="E495:F495"/>
    <mergeCell ref="B489:H489"/>
    <mergeCell ref="E523:F523"/>
    <mergeCell ref="H523:I523"/>
    <mergeCell ref="F525:H525"/>
    <mergeCell ref="D549:E549"/>
    <mergeCell ref="D577:E577"/>
    <mergeCell ref="E579:F579"/>
    <mergeCell ref="H579:I579"/>
    <mergeCell ref="D521:E521"/>
    <mergeCell ref="J523:K523"/>
    <mergeCell ref="J551:K551"/>
    <mergeCell ref="I273:K273"/>
    <mergeCell ref="J131:K131"/>
    <mergeCell ref="J159:K159"/>
    <mergeCell ref="J187:K187"/>
    <mergeCell ref="J215:K215"/>
    <mergeCell ref="H187:I187"/>
    <mergeCell ref="F189:H189"/>
    <mergeCell ref="F217:H217"/>
    <mergeCell ref="D241:E241"/>
    <mergeCell ref="E243:F243"/>
    <mergeCell ref="H243:I243"/>
    <mergeCell ref="H271:I271"/>
    <mergeCell ref="J243:K243"/>
    <mergeCell ref="D213:E213"/>
    <mergeCell ref="E215:F215"/>
    <mergeCell ref="H215:I215"/>
    <mergeCell ref="A188:E189"/>
    <mergeCell ref="A216:E217"/>
    <mergeCell ref="C267:D267"/>
    <mergeCell ref="C295:D295"/>
    <mergeCell ref="C323:D323"/>
    <mergeCell ref="A244:E245"/>
    <mergeCell ref="A272:E273"/>
    <mergeCell ref="A300:E301"/>
    <mergeCell ref="D269:E269"/>
    <mergeCell ref="E271:F271"/>
    <mergeCell ref="F273:H273"/>
    <mergeCell ref="D297:E297"/>
    <mergeCell ref="B321:H321"/>
    <mergeCell ref="H12:J12"/>
    <mergeCell ref="I49:K49"/>
    <mergeCell ref="L49:N49"/>
    <mergeCell ref="B69:H69"/>
    <mergeCell ref="L21:N21"/>
    <mergeCell ref="F21:H21"/>
    <mergeCell ref="I21:K21"/>
    <mergeCell ref="B41:H41"/>
    <mergeCell ref="B4:C4"/>
    <mergeCell ref="D17:E17"/>
    <mergeCell ref="E19:F19"/>
    <mergeCell ref="H19:I19"/>
    <mergeCell ref="D45:E45"/>
    <mergeCell ref="E47:F47"/>
    <mergeCell ref="H47:I47"/>
    <mergeCell ref="F49:H49"/>
    <mergeCell ref="D8:E8"/>
    <mergeCell ref="F8:G8"/>
    <mergeCell ref="D10:E10"/>
    <mergeCell ref="C15:D15"/>
    <mergeCell ref="C43:D43"/>
    <mergeCell ref="A20:E21"/>
    <mergeCell ref="K12:M12"/>
    <mergeCell ref="K10:M10"/>
    <mergeCell ref="L77:N77"/>
    <mergeCell ref="B97:H97"/>
    <mergeCell ref="I301:K301"/>
    <mergeCell ref="L301:N301"/>
    <mergeCell ref="I245:K245"/>
    <mergeCell ref="L245:N245"/>
    <mergeCell ref="I161:K161"/>
    <mergeCell ref="L161:N161"/>
    <mergeCell ref="B181:H181"/>
    <mergeCell ref="I133:K133"/>
    <mergeCell ref="L133:N133"/>
    <mergeCell ref="B153:H153"/>
    <mergeCell ref="I217:K217"/>
    <mergeCell ref="L217:N217"/>
    <mergeCell ref="B237:H237"/>
    <mergeCell ref="I189:K189"/>
    <mergeCell ref="L189:N189"/>
    <mergeCell ref="B209:H209"/>
    <mergeCell ref="I77:K77"/>
    <mergeCell ref="I105:K105"/>
    <mergeCell ref="L105:N105"/>
    <mergeCell ref="F161:H161"/>
    <mergeCell ref="D185:E185"/>
    <mergeCell ref="E187:F187"/>
    <mergeCell ref="L273:N273"/>
    <mergeCell ref="B293:H293"/>
    <mergeCell ref="B265:H265"/>
    <mergeCell ref="I385:K385"/>
    <mergeCell ref="L385:N385"/>
    <mergeCell ref="E299:F299"/>
    <mergeCell ref="H299:I299"/>
    <mergeCell ref="F301:H301"/>
    <mergeCell ref="D325:E325"/>
    <mergeCell ref="E327:F327"/>
    <mergeCell ref="H327:I327"/>
    <mergeCell ref="F329:H329"/>
    <mergeCell ref="D353:E353"/>
    <mergeCell ref="E355:F355"/>
    <mergeCell ref="H355:I355"/>
    <mergeCell ref="F357:H357"/>
    <mergeCell ref="D381:E381"/>
    <mergeCell ref="E383:F383"/>
    <mergeCell ref="H383:I383"/>
    <mergeCell ref="F385:H385"/>
    <mergeCell ref="I357:K357"/>
    <mergeCell ref="L357:N357"/>
    <mergeCell ref="B377:H377"/>
    <mergeCell ref="I329:K329"/>
    <mergeCell ref="L329:N329"/>
    <mergeCell ref="B349:H349"/>
    <mergeCell ref="I469:K469"/>
    <mergeCell ref="L469:N469"/>
    <mergeCell ref="F413:H413"/>
    <mergeCell ref="D437:E437"/>
    <mergeCell ref="E439:F439"/>
    <mergeCell ref="H439:I439"/>
    <mergeCell ref="F441:H441"/>
    <mergeCell ref="D465:E465"/>
    <mergeCell ref="C351:D351"/>
    <mergeCell ref="C379:D379"/>
    <mergeCell ref="C407:D407"/>
    <mergeCell ref="A412:E413"/>
    <mergeCell ref="A440:E441"/>
    <mergeCell ref="A468:E469"/>
    <mergeCell ref="J355:K355"/>
    <mergeCell ref="J383:K383"/>
    <mergeCell ref="J411:K411"/>
    <mergeCell ref="J439:K439"/>
    <mergeCell ref="J467:K467"/>
    <mergeCell ref="A328:E329"/>
    <mergeCell ref="A356:E357"/>
    <mergeCell ref="A384:E385"/>
    <mergeCell ref="L441:N441"/>
    <mergeCell ref="B461:H461"/>
    <mergeCell ref="I413:K413"/>
    <mergeCell ref="L413:N413"/>
    <mergeCell ref="B433:H433"/>
    <mergeCell ref="E467:F467"/>
    <mergeCell ref="H467:I467"/>
    <mergeCell ref="F469:H469"/>
    <mergeCell ref="C435:D435"/>
    <mergeCell ref="C463:D463"/>
    <mergeCell ref="L553:N553"/>
    <mergeCell ref="B573:H573"/>
    <mergeCell ref="I525:K525"/>
    <mergeCell ref="L525:N525"/>
    <mergeCell ref="B545:H545"/>
    <mergeCell ref="I497:K497"/>
    <mergeCell ref="L497:N497"/>
    <mergeCell ref="B517:H517"/>
    <mergeCell ref="E551:F551"/>
    <mergeCell ref="H551:I551"/>
    <mergeCell ref="F553:H553"/>
    <mergeCell ref="I553:K553"/>
    <mergeCell ref="A496:E497"/>
    <mergeCell ref="A524:E525"/>
    <mergeCell ref="A552:E553"/>
    <mergeCell ref="L637:N637"/>
    <mergeCell ref="B657:H657"/>
    <mergeCell ref="I609:K609"/>
    <mergeCell ref="L609:N609"/>
    <mergeCell ref="B629:H629"/>
    <mergeCell ref="I581:K581"/>
    <mergeCell ref="L581:N581"/>
    <mergeCell ref="B601:H601"/>
    <mergeCell ref="E635:F635"/>
    <mergeCell ref="H635:I635"/>
    <mergeCell ref="F637:H637"/>
    <mergeCell ref="F581:H581"/>
    <mergeCell ref="D605:E605"/>
    <mergeCell ref="E607:F607"/>
    <mergeCell ref="H607:I607"/>
    <mergeCell ref="F609:H609"/>
    <mergeCell ref="D633:E633"/>
    <mergeCell ref="A580:E581"/>
    <mergeCell ref="A608:E609"/>
    <mergeCell ref="A636:E637"/>
    <mergeCell ref="J607:K607"/>
    <mergeCell ref="J635:K635"/>
    <mergeCell ref="C631:D631"/>
    <mergeCell ref="L721:N721"/>
    <mergeCell ref="B741:H741"/>
    <mergeCell ref="I693:K693"/>
    <mergeCell ref="L693:N693"/>
    <mergeCell ref="B713:H713"/>
    <mergeCell ref="I665:K665"/>
    <mergeCell ref="L665:N665"/>
    <mergeCell ref="B685:H685"/>
    <mergeCell ref="E719:F719"/>
    <mergeCell ref="H719:I719"/>
    <mergeCell ref="F721:H721"/>
    <mergeCell ref="C687:D687"/>
    <mergeCell ref="C715:D715"/>
    <mergeCell ref="A664:E665"/>
    <mergeCell ref="A692:E693"/>
    <mergeCell ref="A720:E721"/>
    <mergeCell ref="F693:H693"/>
    <mergeCell ref="D717:E717"/>
    <mergeCell ref="I721:K721"/>
    <mergeCell ref="D689:E689"/>
    <mergeCell ref="E691:F691"/>
    <mergeCell ref="H691:I691"/>
    <mergeCell ref="L805:N805"/>
    <mergeCell ref="B825:H825"/>
    <mergeCell ref="I777:K777"/>
    <mergeCell ref="L777:N777"/>
    <mergeCell ref="B797:H797"/>
    <mergeCell ref="I749:K749"/>
    <mergeCell ref="L749:N749"/>
    <mergeCell ref="B769:H769"/>
    <mergeCell ref="E803:F803"/>
    <mergeCell ref="H803:I803"/>
    <mergeCell ref="F805:H805"/>
    <mergeCell ref="F749:H749"/>
    <mergeCell ref="D773:E773"/>
    <mergeCell ref="E775:F775"/>
    <mergeCell ref="H775:I775"/>
    <mergeCell ref="F777:H777"/>
    <mergeCell ref="D801:E801"/>
    <mergeCell ref="C771:D771"/>
    <mergeCell ref="C799:D799"/>
    <mergeCell ref="A748:E749"/>
    <mergeCell ref="A776:E777"/>
    <mergeCell ref="A804:E805"/>
    <mergeCell ref="J775:K775"/>
    <mergeCell ref="J803:K803"/>
    <mergeCell ref="L889:N889"/>
    <mergeCell ref="B909:H909"/>
    <mergeCell ref="I861:K861"/>
    <mergeCell ref="L861:N861"/>
    <mergeCell ref="B881:H881"/>
    <mergeCell ref="I833:K833"/>
    <mergeCell ref="L833:N833"/>
    <mergeCell ref="B853:H853"/>
    <mergeCell ref="E887:F887"/>
    <mergeCell ref="H887:I887"/>
    <mergeCell ref="F889:H889"/>
    <mergeCell ref="A832:E833"/>
    <mergeCell ref="A860:E861"/>
    <mergeCell ref="A888:E889"/>
    <mergeCell ref="L973:N973"/>
    <mergeCell ref="B993:H993"/>
    <mergeCell ref="I945:K945"/>
    <mergeCell ref="L945:N945"/>
    <mergeCell ref="B965:H965"/>
    <mergeCell ref="I917:K917"/>
    <mergeCell ref="L917:N917"/>
    <mergeCell ref="B937:H937"/>
    <mergeCell ref="E971:F971"/>
    <mergeCell ref="H971:I971"/>
    <mergeCell ref="F973:H973"/>
    <mergeCell ref="F917:H917"/>
    <mergeCell ref="D941:E941"/>
    <mergeCell ref="E943:F943"/>
    <mergeCell ref="H943:I943"/>
    <mergeCell ref="F945:H945"/>
    <mergeCell ref="D969:E969"/>
    <mergeCell ref="I973:K973"/>
    <mergeCell ref="A916:E917"/>
    <mergeCell ref="A944:E945"/>
    <mergeCell ref="A972:E973"/>
    <mergeCell ref="J943:K943"/>
    <mergeCell ref="J971:K971"/>
    <mergeCell ref="L1057:N1057"/>
    <mergeCell ref="B1077:H1077"/>
    <mergeCell ref="I1029:K1029"/>
    <mergeCell ref="L1029:N1029"/>
    <mergeCell ref="B1049:H1049"/>
    <mergeCell ref="I1001:K1001"/>
    <mergeCell ref="L1001:N1001"/>
    <mergeCell ref="B1021:H1021"/>
    <mergeCell ref="E1055:F1055"/>
    <mergeCell ref="H1055:I1055"/>
    <mergeCell ref="F1057:H1057"/>
    <mergeCell ref="A1000:E1001"/>
    <mergeCell ref="A1028:E1029"/>
    <mergeCell ref="A1056:E1057"/>
    <mergeCell ref="J1055:K1055"/>
    <mergeCell ref="D1053:E1053"/>
    <mergeCell ref="C1023:D1023"/>
    <mergeCell ref="C1051:D1051"/>
    <mergeCell ref="L1141:N1141"/>
    <mergeCell ref="B1161:H1161"/>
    <mergeCell ref="I1113:K1113"/>
    <mergeCell ref="L1113:N1113"/>
    <mergeCell ref="B1133:H1133"/>
    <mergeCell ref="I1085:K1085"/>
    <mergeCell ref="L1085:N1085"/>
    <mergeCell ref="B1105:H1105"/>
    <mergeCell ref="E1139:F1139"/>
    <mergeCell ref="H1139:I1139"/>
    <mergeCell ref="F1141:H1141"/>
    <mergeCell ref="F1085:H1085"/>
    <mergeCell ref="D1109:E1109"/>
    <mergeCell ref="E1111:F1111"/>
    <mergeCell ref="H1111:I1111"/>
    <mergeCell ref="F1113:H1113"/>
    <mergeCell ref="D1137:E1137"/>
    <mergeCell ref="I1141:K1141"/>
    <mergeCell ref="A1084:E1085"/>
    <mergeCell ref="A1112:E1113"/>
    <mergeCell ref="A1140:E1141"/>
    <mergeCell ref="J1111:K1111"/>
    <mergeCell ref="J1139:K1139"/>
    <mergeCell ref="C1107:D1107"/>
    <mergeCell ref="L1225:N1225"/>
    <mergeCell ref="B1245:H1245"/>
    <mergeCell ref="I1197:K1197"/>
    <mergeCell ref="L1197:N1197"/>
    <mergeCell ref="B1217:H1217"/>
    <mergeCell ref="I1169:K1169"/>
    <mergeCell ref="L1169:N1169"/>
    <mergeCell ref="B1189:H1189"/>
    <mergeCell ref="E1223:F1223"/>
    <mergeCell ref="H1223:I1223"/>
    <mergeCell ref="F1225:H1225"/>
    <mergeCell ref="I1225:K1225"/>
    <mergeCell ref="D1193:E1193"/>
    <mergeCell ref="E1195:F1195"/>
    <mergeCell ref="H1195:I1195"/>
    <mergeCell ref="F1197:H1197"/>
    <mergeCell ref="D1221:E1221"/>
    <mergeCell ref="C1191:D1191"/>
    <mergeCell ref="C1219:D1219"/>
    <mergeCell ref="I1393:K1393"/>
    <mergeCell ref="L1393:N1393"/>
    <mergeCell ref="B1413:H1413"/>
    <mergeCell ref="I1365:K1365"/>
    <mergeCell ref="L1365:N1365"/>
    <mergeCell ref="B1385:H1385"/>
    <mergeCell ref="I1337:K1337"/>
    <mergeCell ref="L1337:N1337"/>
    <mergeCell ref="B1357:H1357"/>
    <mergeCell ref="E1391:F1391"/>
    <mergeCell ref="H1391:I1391"/>
    <mergeCell ref="F1393:H1393"/>
    <mergeCell ref="C1359:D1359"/>
    <mergeCell ref="C1387:D1387"/>
    <mergeCell ref="A1336:E1337"/>
    <mergeCell ref="A1364:E1365"/>
    <mergeCell ref="A1392:E1393"/>
    <mergeCell ref="J1391:K1391"/>
    <mergeCell ref="D1361:E1361"/>
    <mergeCell ref="E1363:F1363"/>
    <mergeCell ref="H1363:I1363"/>
    <mergeCell ref="F1365:H1365"/>
    <mergeCell ref="D1389:E1389"/>
    <mergeCell ref="J1363:K1363"/>
    <mergeCell ref="L1309:N1309"/>
    <mergeCell ref="B1329:H1329"/>
    <mergeCell ref="I1281:K1281"/>
    <mergeCell ref="L1281:N1281"/>
    <mergeCell ref="B1301:H1301"/>
    <mergeCell ref="I1253:K1253"/>
    <mergeCell ref="L1253:N1253"/>
    <mergeCell ref="B1273:H1273"/>
    <mergeCell ref="E1307:F1307"/>
    <mergeCell ref="H1307:I1307"/>
    <mergeCell ref="F1309:H1309"/>
    <mergeCell ref="F1253:H1253"/>
    <mergeCell ref="D1277:E1277"/>
    <mergeCell ref="E1279:F1279"/>
    <mergeCell ref="H1279:I1279"/>
    <mergeCell ref="F1281:H1281"/>
    <mergeCell ref="D1305:E1305"/>
    <mergeCell ref="C1275:D1275"/>
    <mergeCell ref="C1303:D1303"/>
    <mergeCell ref="A1252:E1253"/>
    <mergeCell ref="A1280:E1281"/>
    <mergeCell ref="A1308:E1309"/>
    <mergeCell ref="I1309:K1309"/>
    <mergeCell ref="J1307:K1307"/>
    <mergeCell ref="A1:F1"/>
    <mergeCell ref="G1:J1"/>
    <mergeCell ref="F10:G10"/>
    <mergeCell ref="F6:G6"/>
    <mergeCell ref="B8:C8"/>
    <mergeCell ref="H4:J4"/>
    <mergeCell ref="H6:J6"/>
    <mergeCell ref="H8:J8"/>
    <mergeCell ref="H10:J10"/>
    <mergeCell ref="F4:G4"/>
    <mergeCell ref="B6:C6"/>
    <mergeCell ref="D6:E6"/>
    <mergeCell ref="A2:D2"/>
    <mergeCell ref="E2:M2"/>
    <mergeCell ref="K6:M6"/>
    <mergeCell ref="K4:M4"/>
    <mergeCell ref="K8:M8"/>
    <mergeCell ref="E75:F75"/>
    <mergeCell ref="D129:E129"/>
    <mergeCell ref="E131:F131"/>
    <mergeCell ref="F133:H133"/>
    <mergeCell ref="D157:E157"/>
    <mergeCell ref="E159:F159"/>
    <mergeCell ref="H159:I159"/>
    <mergeCell ref="F77:H77"/>
    <mergeCell ref="D101:E101"/>
    <mergeCell ref="E103:F103"/>
    <mergeCell ref="H103:I103"/>
    <mergeCell ref="F105:H105"/>
    <mergeCell ref="B125:H125"/>
    <mergeCell ref="A76:E77"/>
    <mergeCell ref="A104:E105"/>
    <mergeCell ref="A132:E133"/>
    <mergeCell ref="H75:I75"/>
    <mergeCell ref="H131:I131"/>
    <mergeCell ref="Q2:U2"/>
    <mergeCell ref="C827:D827"/>
    <mergeCell ref="C855:D855"/>
    <mergeCell ref="C883:D883"/>
    <mergeCell ref="C911:D911"/>
    <mergeCell ref="C939:D939"/>
    <mergeCell ref="C967:D967"/>
    <mergeCell ref="D829:E829"/>
    <mergeCell ref="E831:F831"/>
    <mergeCell ref="A48:E49"/>
    <mergeCell ref="A160:E161"/>
    <mergeCell ref="C491:D491"/>
    <mergeCell ref="C519:D519"/>
    <mergeCell ref="C547:D547"/>
    <mergeCell ref="C575:D575"/>
    <mergeCell ref="C603:D603"/>
    <mergeCell ref="C71:D71"/>
    <mergeCell ref="C99:D99"/>
    <mergeCell ref="C127:D127"/>
    <mergeCell ref="C155:D155"/>
    <mergeCell ref="C183:D183"/>
    <mergeCell ref="C211:D211"/>
    <mergeCell ref="C239:D239"/>
    <mergeCell ref="D73:E73"/>
  </mergeCells>
  <dataValidations count="19">
    <dataValidation type="list" allowBlank="1" showInputMessage="1" showErrorMessage="1" sqref="S1199:S1215 S1171:S1187 S1227:S1243 S135:S151 S1283:S1299 S1311:S1327 S163:S179 S191:S207 S219:S235 S247:S263 S275:S291 S303:S319 S331:S347 S359:S375 S387:S403 S443:S459 S471:S487 S499:S515 S527:S543 S555:S571 S583:S599 S611:S627 S639:S655 S667:S683 S695:S711 S723:S739 S751:S767 S779:S795 S807:S823 S835:S851 S863:S879 S891:S907 S919:S935 S947:S963 S975:S991 S1003:S1019 S1031:S1047 S1059:S1075 S1087:S1103 S1115:S1131 S1143:S1159 S1255:S1271 S415:S431 S1367:S1383 S1339:S1355 S23:S39 S51:S67 S79:S95 S107:S123 S1395:S1411" xr:uid="{00000000-0002-0000-0200-000000000000}">
      <formula1>Yessy</formula1>
    </dataValidation>
    <dataValidation type="list" allowBlank="1" showInputMessage="1" showErrorMessage="1" prompt="Select month from the drop down list." sqref="B12" xr:uid="{00000000-0002-0000-0200-000001000000}">
      <formula1>Months</formula1>
    </dataValidation>
    <dataValidation type="whole" operator="greaterThan" allowBlank="1" showInputMessage="1" showErrorMessage="1" error="Must be whole number." prompt="Enter XXXX" sqref="B10" xr:uid="{00000000-0002-0000-0200-000002000000}">
      <formula1>0</formula1>
    </dataValidation>
    <dataValidation type="textLength" allowBlank="1" showInputMessage="1" showErrorMessage="1" error="Must be under 254 characters." sqref="B6:C6 B8:C8 K8:M8 B577 B661 F10:G10 B17 K6:M6 C1387:D1387 B633 C883:D883 K4:M4 K10:M10 B1025 B1361 C1247:D1247 C1303:D1303 C1219:D1219 C1191:D1191 C1275:D1275 B997 B409 B73 B101 C827:D827 C939:D939 C855:D855 B213 C743:D743 C799:D799 B241 C687:D687 C771:D771 B269 C631:D631 C715:D715 B297 C575:D575 C659:D659 B325 C519:D519 C603:D603 B353 B45 C547:D547 B381 C407:D407 C463:D463 C1079:D1079 C351:D351 C435:D435 C1135:D1135 C295:D295 C379:D379 K12:M12 C491:D491 C323:D323 C1331:D1331 C183:D183 C239:D239 C1359:D1359 C127:D127 C211:D211 B1277 C71:D71 C155:D155 B1249 C267:D267 C99:D99 B157 B437 C15:D15 C995:D995 B185 B717 B129 F6:G6 B1333 B1221 B521 B1305 C1051:D1051 C43:D43 B1053 B1165 B549 B1081 B1193 C1023:D1023 B465 C1107:D1107 B1137 B1109 C911:D911 C1163:D1163 B493 B605 B857 C967:D967 B913 B801 B885 B941 B745 B829 B969 B689 B773 B1389" xr:uid="{00000000-0002-0000-0200-000003000000}">
      <formula1>0</formula1>
      <formula2>254</formula2>
    </dataValidation>
    <dataValidation type="textLength" allowBlank="1" showInputMessage="1" showErrorMessage="1" error="Enter XXX-XXX-XXXX format." prompt="XXX-XXX-XXXX" sqref="F8:G8" xr:uid="{00000000-0002-0000-0200-000004000000}">
      <formula1>12</formula1>
      <formula2>20</formula2>
    </dataValidation>
    <dataValidation type="whole" operator="greaterThanOrEqual" allowBlank="1" showInputMessage="1" showErrorMessage="1" error="Must be a whole number." prompt="CEMS Station ID as defined in the Codes for Electronic Reporting." sqref="B1307 B1223 B1251 B1279 B19 B1335 B439 B1363 B47 B75 B103 B131 B159 B187 B215 B243 B271 B299 B327 B355 B383 B411 B467 B495 B523 B551 B579 B607 B635 B663 B691 B719 B747 B775 B803 B831 B859 B887 B915 B943 B971 B999 B1027 B1055 B1083 B1111 B1139 B1167 B1195 B1391" xr:uid="{00000000-0002-0000-0200-000005000000}">
      <formula1>0</formula1>
    </dataValidation>
    <dataValidation type="time" allowBlank="1" showInputMessage="1" showErrorMessage="1" error="Start time must be between 00:00 - 23:59 (24-hr format)." prompt="Enter the start time in the format 00:00 24-hr." sqref="L1339:L1355 F51:F67 I23:I39 L1283:L1299 F1283:F1299 I1255:I1271 L1311:L1327 F1311:F1327 I1283:I1299 F1339:F1355 I1311:I1327 F23:F39 L443:L459 F443:F459 L415:L431 L1367:L1383 F1367:F1383 I1339:I1355 L23:L39 I51:I67 L1395:L1411 I79:I95 L79:L95 F79:F95 I107:I123 L107:L123 F107:F123 I135:I151 L135:L151 F135:F151 I163:I179 L163:L179 F163:F179 I191:I207 L191:L207 F191:F207 I219:I235 L219:L235 F219:F235 L247:L263 F247:F263 I415:I431 L275:L291 F275:F291 I247:I263 L303:L319 F303:F319 I275:I291 L331:L347 F331:F347 I303:I319 L359:L375 F359:F375 I331:I347 L387:L403 F387:F403 I359:I375 I1395:I1411 F415:F431 I387:I403 L471:L487 F471:F487 I443:I459 L499:L515 F499:F515 I471:I487 L527:L543 F527:F543 I499:I515 L555:L571 F555:F571 I527:I543 L583:L599 F583:F599 I555:I571 L611:L627 F611:F627 I583:I599 L639:L655 F639:F655 I611:I627 L667:L683 F667:F683 I639:I655 L695:L711 F695:F711 I667:I683 L723:L739 F723:F739 I695:I711 L751:L767 F751:F767 I723:I739 L779:L795 F779:F795 I751:I767 L807:L823 F807:F823 I779:I795 L835:L851 F835:F851 I807:I823 L863:L879 F863:F879 I835:I851 L891:L907 F891:F907 I863:I879 L919:L935 F919:F935 I891:I907 F947:F963 I947:I963 L51:L67 L975:L991 F975:F991 L947:L963 L1003:L1019 F1003:F1019 I975:I991 L1031:L1047 F1031:F1047 I1003:I1019 L1059:L1075 F1059:F1075 I1031:I1047 L1087:L1103 F1087:F1103 I1059:I1075 L1115:L1131 F1115:F1131 I1087:I1103 L1143:L1159 F1143:F1159 I1115:I1131 L1171:L1187 F1171:F1187 I1143:I1159 L1199:L1215 F1199:F1215 I1171:I1187 L1227:L1243 F1227:F1243 I1199:I1215 L1255:L1271 F1255:F1271 I1227:I1243 I919:I935 I1367:I1383 F1395:F1411" xr:uid="{00000000-0002-0000-0200-000006000000}">
      <formula1>0</formula1>
      <formula2>0.999305555555556</formula2>
    </dataValidation>
    <dataValidation type="decimal" operator="greaterThanOrEqual" allowBlank="1" showInputMessage="1" showErrorMessage="1" error="Must be a number greater than or equal to 0." sqref="K163:K179 K135:K151 G1389 N1255:P1271 N1227:P1243 D1223 D1251 K107:K123 N1311:P1327 N1283:P1299 D1279 N1339:P1355 D1335 H1339:H1355 H1283:H1299 G1335 K191:K207 D159 D131 D187 K219:K235 D215 N191:P207 N219:P235 N247:P263 D243 H247:H263 N275:P291 D271 H275:H291 N303:P319 D299 H303:H319 N331:P347 D327 H331:H347 N359:P375 D355 H359:H375 N387:P403 D383 H387:H403 K1395:K1411 D411 N415:P431 N471:P487 D467 H471:H487 N499:P515 D495 H499:H515 N527:P543 D523 H527:H543 N555:P571 D551 H555:H571 N583:P599 D579 H583:H599 N611:P627 D607 H611:H627 N639:P655 D635 H639:H655 N667:P683 D663 H667:H683 N695:P711 D691 H695:H711 N723:P739 D719 H723:H739 N751:P767 D747 H751:H767 N779:P795 D775 H779:H795 N807:P823 D803 H807:H823 N835:P851 D831 H835:H851 N863:P879 D859 H863:H879 N891:P907 D887 H891:H907 N919:P935 D915 H919:H935 D943 K947:K963 N975:P991 D971 H975:H991 N1003:P1019 D999 H1003:H1019 N1031:P1047 D1027 H1031:H1047 N1059:P1075 D1055 H1059:H1075 N1087:P1103 D1083 H1087:H1103 N1115:P1131 D1111 H1115:H1131 N1143:P1159 D1139 H1143:H1159 N1171:P1187 D1167 H1171:H1187 N1199:P1215 D1195 H1199:H1215 H1227:H1243 H1255:H1271 D1307 D19 N443:P459 D439 H1311:H1327 H443:H459 N1367:P1383 D1363 H1367:H1383 N23:P39 D47 K51:K67 K79:K95 D75 N79:P95 D103 N107:P123 N135:P151 N163:P179 G1279 G1307 K23:K39 G19 H23:H39 G439 G1363 G47 G75 G103 G131 G159 G187 G215 G243 G271 G299 G327 G355 G383 G411 G467 G495 G523 G551 G579 G607 G635 G663 G691 G719 G747 G775 G803 G831 G859 G887 G915 G943 G971 G999 G1027 G1055 G1083 G1111 G1139 G1167 G1195 G1223 G1251 K1311:K1327 G17 K415:K431 K1339:K1355 H51:H67 H79:H95 H107:H123 H135:H151 H163:H179 H191:H207 H219:H235 H415:H431 K247:K263 K275:K291 K303:K319 K331:K347 K359:K375 K387:K403 K443:K459 K471:K487 K499:K515 K527:K543 K555:K571 K583:K599 K611:K627 K639:K655 K667:K683 K695:K711 K723:K739 K751:K767 K779:K795 K807:K823 K835:K851 K863:K879 K891:K907 N51:P67 H947:H963 K975:K991 K1003:K1019 K1031:K1047 K1059:K1075 K1087:K1103 K1115:K1131 K1143:K1159 K1171:K1187 K1199:K1215 K1227:K1243 K1255:K1271 K1283:K1299 G437 G1361 G45 G73 G101 G129 G157 G185 G213 G241 G269 G297 G325 G353 G381 G409 G465 G493 G521 G549 G577 G605 G633 G661 G689 G717 G745 G773 G801 G829 G857 G885 G913 G941 G969 G997 G1025 G1053 G1081 G1109 G1137 G1165 G1193 G1221 G1249 G1277 G1305 G1333 N947:P963 D1391 H1395:H1411 G1391 K1367:K1383 K919:K935 N1395:P1411" xr:uid="{00000000-0002-0000-0200-000007000000}">
      <formula1>0</formula1>
    </dataValidation>
    <dataValidation type="time" allowBlank="1" showInputMessage="1" showErrorMessage="1" error="End time must be between 00:00 - 23:59 (24-hr format)." prompt="Enter the stop time in the format 00:00 24-hr." sqref="M1339:M1355 G51:G67 J23:J39 M1283:M1299 G1283:G1299 J1255:J1271 M1311:M1327 G1311:G1327 J1283:J1299 G1339:G1355 J1311:J1327 G23:G39 M443:M459 G443:G459 M415:M431 M1367:M1383 G1367:G1383 J1339:J1355 M23:M39 J51:J67 M1395:M1411 J79:J95 M79:M95 G79:G95 J107:J123 M107:M123 G107:G123 J135:J151 M135:M151 G135:G151 J163:J179 M163:M179 G163:G179 J191:J207 M191:M207 G191:G207 J219:J235 M219:M235 G219:G235 M247:M263 G247:G263 J415:J431 M275:M291 G275:G291 J247:J263 M303:M319 G303:G319 J275:J291 M331:M347 G331:G347 J303:J319 M359:M375 G359:G375 J331:J347 M387:M403 G387:G403 J359:J375 J1395:J1411 G415:G431 J387:J403 M471:M487 G471:G487 J443:J459 M499:M515 G499:G515 J471:J487 M527:M543 G527:G543 J499:J515 M555:M571 G555:G571 J527:J543 M583:M599 G583:G599 J555:J571 M611:M627 G611:G627 J583:J599 M639:M655 G639:G655 J611:J627 M667:M683 G667:G683 J639:J655 M695:M711 G695:G711 J667:J683 M723:M739 G723:G739 J695:J711 M751:M767 G751:G767 J723:J739 M779:M795 G779:G795 J751:J767 M807:M823 G807:G823 J779:J795 M835:M851 G835:G851 J807:J823 M863:M879 G863:G879 J835:J851 M891:M907 G891:G907 J863:J879 M919:M935 G919:G935 J891:J907 G947:G963 J947:J963 M51:M67 M975:M991 G975:G991 M947:M963 M1003:M1019 G1003:G1019 J975:J991 M1031:M1047 G1031:G1047 J1003:J1019 M1059:M1075 G1059:G1075 J1031:J1047 M1087:M1103 G1087:G1103 J1059:J1075 M1115:M1131 G1115:G1131 J1087:J1103 M1143:M1159 G1143:G1159 J1115:J1131 M1171:M1187 G1171:G1187 J1143:J1159 M1199:M1215 G1199:G1215 J1171:J1187 M1227:M1243 G1227:G1243 J1199:J1215 M1255:M1271 G1255:G1271 J1227:J1243 J919:J935 J1367:J1383 G1395:G1411" xr:uid="{00000000-0002-0000-0200-000008000000}">
      <formula1>0</formula1>
      <formula2>0.999305555555556</formula2>
    </dataValidation>
    <dataValidation type="textLength" allowBlank="1" showInputMessage="1" showErrorMessage="1" error="Must be under 5000 characters." sqref="B1301:H1301 B41:H41 B1329:H1329 B209:H209 B237:H237 B1357:H1357 B1385:H1385 U1311:U1327 B489:H489 B461:H461 B69:H69 B97:H97 B125:H125 B153:H153 B181:H181 U163:U179 U191:U207 B265:H265 U1367:U1383 B293:H293 U219:U235 B321:H321 U247:U263 B349:H349 U275:U291 B377:H377 U303:U319 B405:H405 U331:U347 B433:H433 U359:U375 U415:U431 U387:U403 B517:H517 U443:U459 B545:H545 U471:U487 B573:H573 U499:U515 B601:H601 U527:U543 B629:H629 U555:U571 B657:H657 U583:U599 B685:H685 U611:U627 B713:H713 U639:U655 B741:H741 U667:U683 B769:H769 U695:U711 B797:H797 U723:U739 B825:H825 U751:U767 B853:H853 U779:U795 B881:H881 U807:U823 B909:H909 U835:U851 B937:H937 U863:U879 B965:H965 U891:U907 B993:H993 U919:U935 B1021:H1021 U947:U963 B1049:H1049 U975:U991 B1077:H1077 U1003:U1019 B1105:H1105 U1031:U1047 B1133:H1133 U1059:U1075 B1161:H1161 U1087:U1103 B1189:H1189 U1115:U1131 B1217:H1217 U1143:U1159 B1245:H1245 U1171:U1187 B1273:H1273 U1199:U1215 U1227:U1243 U1255:U1271 U23:U39 U1283:U1299 U1339:U1355 U51:U67 U79:U95 U107:U123 U135:U151 B1413:H1413 U1395:U1411" xr:uid="{00000000-0002-0000-0200-000009000000}">
      <formula1>0</formula1>
      <formula2>5000</formula2>
    </dataValidation>
    <dataValidation type="date" operator="greaterThan" allowBlank="1" showInputMessage="1" showErrorMessage="1" error="Enter a valid date in the format DD-MON-YYYY" prompt="Enter date in the format_x000a_DD-MON-YYYY" sqref="E1255:E1271 E1311:E1327 E135:E151 E1283:E1299 D1305:E1305 E415:E431 E1339:E1355 E51:E67 E79:E95 E107:E123 E163:E179 D157:E157 E191:E207 E219:E235 D1389:E1389 E247:E263 E275:E291 E303:E319 E331:E347 E359:E375 E387:E403 E443:E459 E471:E487 E499:E515 E527:E543 E555:E571 E583:E599 E611:E627 E639:E655 E667:E683 E695:E711 E723:E739 E751:E767 E779:E795 E807:E823 E835:E851 E863:E879 E891:E907 E919:E935 E947:E963 E975:E991 E1003:E1019 E1031:E1047 E1059:E1075 E1087:E1103 E1115:E1131 E1143:E1159 E1171:E1187 E1199:E1215 E1227:E1243 D1277:E1277 D1249:E1249 D1221:E1221 D1193:E1193 D1165:E1165 D1137:E1137 D1109:E1109 D1081:E1081 D1053:E1053 D1025:E1025 D997:E997 D969:E969 D941:E941 D913:E913 D885:E885 D857:E857 D829:E829 D801:E801 D773:E773 D745:E745 D717:E717 D689:E689 D661:E661 D633:E633 D605:E605 D577:E577 D549:E549 D521:E521 D493:E493 D465:E465 D409:E409 D381:E381 D353:E353 D325:E325 D297:E297 D269:E269 D241:E241 D213:E213 D437:E437 D1333:E1333 D185:E185 E23:E39 D17:E17 D1361:E1361 D45:E45 D73:E73 D101:E101 D129:E129 E1367:E1383 E1395:E1411" xr:uid="{00000000-0002-0000-0200-00000A000000}">
      <formula1>42370</formula1>
    </dataValidation>
    <dataValidation type="whole" operator="greaterThanOrEqual" allowBlank="1" showInputMessage="1" showErrorMessage="1" error="Approval number must be a whole number." prompt="Enter the approval number, excluding any amendments._x000a_For example: 99999999" sqref="B4:C4" xr:uid="{00000000-0002-0000-0200-00000B000000}">
      <formula1>0</formula1>
    </dataValidation>
    <dataValidation type="list" allowBlank="1" showInputMessage="1" showErrorMessage="1" sqref="B23:B39 B1311:B1327 B443:B459 B1367:B1383 Q23:Q39 B79:B95 B107:B123 B135:B151 B163:B179 B191:B207 B219:B235 B247:B263 B275:B291 B303:B319 B331:B347 B359:B375 B387:B403 B415:B431 B471:B487 B499:B515 B527:B543 B555:B571 B583:B599 B611:B627 B639:B655 B667:B683 B695:B711 B723:B739 B751:B767 B779:B795 B807:B823 B835:B851 B863:B879 B891:B907 B919:B935 B947:B963 B975:B991 B1003:B1019 B1031:B1047 B1059:B1075 B1087:B1103 B1115:B1131 B1143:B1159 B1171:B1187 B1199:B1215 B1227:B1243 B1255:B1271 B1283:B1299 Q1283:Q1299 B1339:B1355 Q415:Q431 Q1311:Q1327 Q1395:Q1411 Q1339:Q1355 Q51:Q67 B51:B67 Q79:Q95 Q107:Q123 Q135:Q151 Q163:Q179 Q191:Q207 Q219:Q235 Q247:Q263 Q275:Q291 Q303:Q319 Q331:Q347 Q359:Q375 Q387:Q403 Q443:Q459 Q471:Q487 Q499:Q515 Q527:Q543 Q555:Q571 Q583:Q599 Q611:Q627 Q639:Q655 Q667:Q683 Q695:Q711 Q723:Q739 Q751:Q767 Q779:Q795 Q807:Q823 Q835:Q851 Q863:Q879 Q891:Q907 Q919:Q935 Q947:Q963 Q975:Q991 Q1003:Q1019 Q1031:Q1047 Q1059:Q1075 Q1087:Q1103 Q1115:Q1131 Q1143:Q1159 Q1171:Q1187 Q1199:Q1215 Q1227:Q1243 Q1255:Q1271 Q1367:Q1383 B1395:B1411" xr:uid="{00000000-0002-0000-0200-00000C000000}">
      <formula1>UNITS</formula1>
    </dataValidation>
    <dataValidation type="textLength" allowBlank="1" showInputMessage="1" showErrorMessage="1" error="Must be under 254 characters." prompt="For future use, as needed" sqref="F4:G4" xr:uid="{00000000-0002-0000-0200-00000D000000}">
      <formula1>0</formula1>
      <formula2>254</formula2>
    </dataValidation>
    <dataValidation type="list" allowBlank="1" showInputMessage="1" showErrorMessage="1" sqref="C1395:C1411 C23:C39 R1367:R1383 C1339:C1355 R51:R67 R23:R39 C51:C67 C79:C95 R79:R95 C107:C123 R107:R123 C135:C151 R135:R151 C163:C179 R163:R179 C191:C207 R191:R207 C219:C235 R247:R263 R219:R235 R275:R291 C247:C263 R303:R319 C275:C291 R331:R347 C303:C319 R359:R375 C331:C347 R387:R403 C359:C375 R415:R431 C387:C403 R443:R459 C415:C431 R471:R487 C443:C459 R499:R515 C471:C487 R527:R543 C499:C515 R555:R571 C527:C543 R583:R599 C555:C571 R611:R627 C583:C599 R639:R655 C611:C627 R667:R683 C639:C655 R695:R711 C667:C683 R723:R739 C695:C711 R751:R767 C723:C739 R779:R795 C751:C767 R807:R823 C779:C795 R835:R851 C807:C823 R863:R879 C835:C851 R891:R907 C863:C879 R919:R935 C891:C907 R947:R963 C919:C935 R975:R991 C947:C963 R1003:R1019 C975:C991 R1031:R1047 C1003:C1019 R1059:R1075 C1031:C1047 R1087:R1103 C1059:C1075 R1115:R1131 C1087:C1103 R1143:R1159 C1115:C1131 R1171:R1187 C1143:C1159 R1199:R1215 C1171:C1187 R1227:R1243 C1199:C1215 R1255:R1271 C1227:C1243 R1283:R1299 C1255:C1271 R1311:R1327 C1283:C1299 R1339:R1355 C1311:C1327 C1367:C1383 R1395:R1411" xr:uid="{00000000-0002-0000-0200-00000E000000}">
      <formula1>IntervalList</formula1>
    </dataValidation>
    <dataValidation type="list" allowBlank="1" showInputMessage="1" showErrorMessage="1" sqref="T1367:T1383 T1339:T1355 T23:T39 T51:T67 T79:T95 T107:T123 T135:T151 T163:T179 T191:T207 T219:T235 T247:T263 T275:T291 T303:T319 T331:T347 T359:T375 T387:T403 T415:T431 T443:T459 T471:T487 T499:T515 T527:T543 T555:T571 T583:T599 T611:T627 T639:T655 T667:T683 T695:T711 T723:T739 T751:T767 T779:T795 T807:T823 T835:T851 T863:T879 T891:T907 T919:T935 T947:T963 T975:T991 T1003:T1019 T1031:T1047 T1059:T1075 T1087:T1103 T1115:T1131 T1143:T1159 T1171:T1187 T1199:T1215 T1227:T1243 T1255:T1271 T1283:T1299 T1311:T1327 T1395:T1411" xr:uid="{00000000-0002-0000-0200-00000F000000}">
      <formula1>YesNoInc</formula1>
    </dataValidation>
    <dataValidation type="list" allowBlank="1" showInputMessage="1" showErrorMessage="1" prompt="If your production rate unit is not listed, choose Other (at end of list) and enter the units in the comments field below." sqref="J1363:K1363 J1279:K1279 J1307:K1307 J1335:K1335 J19:K19 J47:K47 J75:K75 J103:K103 J131:K131 J159:K159 J187:K187 J215:K215 J243:K243 J271:K271 J299:K299 J327:K327 J355:K355 J383:K383 J411:K411 J439:K439 J467:K467 J495:K495 J523:K523 J551:K551 J579:K579 J607:K607 J635:K635 J663:K663 J691:K691 J719:K719 J747:K747 J775:K775 J803:K803 J831:K831 J859:K859 J887:K887 J915:K915 J943:K943 J971:K971 J999:K999 J1027:K1027 J1055:K1055 J1083:K1083 J1111:K1111 J1139:K1139 J1167:K1167 J1195:K1195 J1223:K1223 J1251:K1251 J1391:K1391" xr:uid="{00000000-0002-0000-0200-000010000000}">
      <formula1>ProdRateUnits</formula1>
    </dataValidation>
    <dataValidation type="list" allowBlank="1" showInputMessage="1" showErrorMessage="1" prompt="If your parameter is not listed, choose Other (at end of list) and enter the parameter in the comments field at the far right." sqref="A1367:A1383 A1311:A1327 A1339:A1355 A23:A39 A51:A67 A79:A95 A107:A123 A135:A151 A163:A179 A191:A207 A219:A235 A247:A263 A275:A291 A303:A319 A331:A347 A359:A375 A387:A403 A415:A431 A443:A459 A471:A487 A499:A515 A527:A543 A555:A571 A583:A599 A611:A627 A639:A655 A667:A683 A695:A711 A723:A739 A751:A767 A779:A795 A807:A823 A835:A851 A863:A879 A891:A907 A919:A935 A947:A963 A975:A991 A1003:A1019 A1031:A1047 A1059:A1075 A1087:A1103 A1115:A1131 A1143:A1159 A1171:A1187 A1199:A1215 A1227:A1243 A1255:A1271 A1283:A1299 A1395:A1411" xr:uid="{00000000-0002-0000-0200-000011000000}">
      <formula1>PARAMETERS</formula1>
    </dataValidation>
    <dataValidation type="textLength" errorStyle="information" allowBlank="1" showInputMessage="1" showErrorMessage="1" prompt="e.g. ‘Alberta Stack Sampling Code Method 3A’, or ‘USEPA Method 7E’_x000a__x000a_Describe any method deviations in comments column at far right." sqref="D23:D39 D1339:D1355 D51:D67 D79:D95 D107:D123 D135:D151 D163:D179 D191:D207 D219:D235 D1367:D1383 D247:D263 D275:D291 D303:D319 D331:D347 D359:D375 D387:D403 D415:D431 D443:D459 D471:D487 D499:D515 D527:D543 D555:D571 D583:D599 D611:D627 D639:D655 D667:D683 D695:D711 D723:D739 D751:D767 D779:D795 D807:D823 D835:D851 D863:D879 D891:D907 D919:D935 D947:D963 D975:D991 D1003:D1019 D1031:D1047 D1059:D1075 D1087:D1103 D1115:D1131 D1143:D1159 D1171:D1187 D1199:D1215 D1227:D1243 D1255:D1271 D1283:D1299 D1311:D1327 D1395:D1411" xr:uid="{00000000-0002-0000-0200-000012000000}">
      <formula1>0</formula1>
      <formula2>100</formula2>
    </dataValidation>
  </dataValidations>
  <pageMargins left="0.7" right="0.7" top="0.88812500000000005" bottom="0.56812499999999999" header="0.32156249999999997" footer="0.3"/>
  <pageSetup paperSize="5" scale="49" fitToHeight="0" orientation="landscape" r:id="rId1"/>
  <headerFooter>
    <oddHeader>&amp;L&amp;G</oddHeader>
    <oddFooter>&amp;R&amp;"Arial,Regular"&amp;P
&amp;LOctober 2025&amp;CManual Stack Survey Summary Form (AMD7)_x000D_© 2025 Government of Alberta</oddFooter>
  </headerFooter>
  <rowBreaks count="49" manualBreakCount="49">
    <brk id="42" max="21" man="1"/>
    <brk id="70" max="21" man="1"/>
    <brk id="98" max="21" man="1"/>
    <brk id="126" max="21" man="1"/>
    <brk id="154" max="21" man="1"/>
    <brk id="182" max="21" man="1"/>
    <brk id="210" max="21" man="1"/>
    <brk id="238" max="21" man="1"/>
    <brk id="266" max="21" man="1"/>
    <brk id="294" max="21" man="1"/>
    <brk id="322" max="21" man="1"/>
    <brk id="350" max="21" man="1"/>
    <brk id="378" max="21" man="1"/>
    <brk id="406" max="21" man="1"/>
    <brk id="434" max="21" man="1"/>
    <brk id="462" max="21" man="1"/>
    <brk id="490" max="21" man="1"/>
    <brk id="518" max="21" man="1"/>
    <brk id="546" max="21" man="1"/>
    <brk id="574" max="21" man="1"/>
    <brk id="602" max="19" man="1"/>
    <brk id="630" max="19" man="1"/>
    <brk id="658" max="19" man="1"/>
    <brk id="686" max="19" man="1"/>
    <brk id="714" max="21" man="1"/>
    <brk id="742" max="21" man="1"/>
    <brk id="770" max="21" man="1"/>
    <brk id="798" max="21" man="1"/>
    <brk id="826" max="21" man="1"/>
    <brk id="854" max="21" man="1"/>
    <brk id="882" max="21" man="1"/>
    <brk id="910" max="21" man="1"/>
    <brk id="938" max="21" man="1"/>
    <brk id="966" max="21" man="1"/>
    <brk id="994" max="21" man="1"/>
    <brk id="1022" max="21" man="1"/>
    <brk id="1050" max="21" man="1"/>
    <brk id="1078" max="21" man="1"/>
    <brk id="1106" max="21" man="1"/>
    <brk id="1134" max="21" man="1"/>
    <brk id="1162" max="21" man="1"/>
    <brk id="1190" max="21" man="1"/>
    <brk id="1218" max="21" man="1"/>
    <brk id="1246" max="21" man="1"/>
    <brk id="1274" max="21" man="1"/>
    <brk id="1302" max="21" man="1"/>
    <brk id="1330" max="21" man="1"/>
    <brk id="1358" max="21" man="1"/>
    <brk id="1386" max="21" man="1"/>
  </rowBreaks>
  <legacy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dimension ref="A1:B2"/>
  <sheetViews>
    <sheetView workbookViewId="0"/>
  </sheetViews>
  <sheetFormatPr defaultRowHeight="15" x14ac:dyDescent="0.25"/>
  <sheetData>
    <row r="1" spans="1:2" x14ac:dyDescent="0.25">
      <c r="A1" t="s">
        <v>446</v>
      </c>
      <c r="B1" t="s">
        <v>447</v>
      </c>
    </row>
    <row r="2" spans="1:2" x14ac:dyDescent="0.25">
      <c r="A2" s="88">
        <v>7</v>
      </c>
      <c r="B2" s="89">
        <v>4.3</v>
      </c>
    </row>
  </sheetData>
  <pageMargins left="0.7" right="0.7" top="0.75" bottom="0.75" header="0.3" footer="0.3"/>
  <pageSetup orientation="portrait" r:id="rId1"/>
  <headerFooter>
    <oddFooter>&amp;L&amp;1#&amp;"Calibri"&amp;11&amp;K000000Classification: 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M144"/>
  <sheetViews>
    <sheetView workbookViewId="0"/>
  </sheetViews>
  <sheetFormatPr defaultColWidth="9.140625" defaultRowHeight="12.75" x14ac:dyDescent="0.2"/>
  <cols>
    <col min="1" max="1" width="13.85546875" style="43" customWidth="1"/>
    <col min="2" max="4" width="9.140625" style="43"/>
    <col min="5" max="5" width="41" style="43" bestFit="1" customWidth="1"/>
    <col min="6" max="6" width="9.140625" style="43"/>
    <col min="7" max="7" width="18.28515625" style="43" bestFit="1" customWidth="1"/>
    <col min="8" max="8" width="9.140625" style="43"/>
    <col min="9" max="9" width="22.7109375" style="43" bestFit="1" customWidth="1"/>
    <col min="10" max="10" width="9.140625" style="43"/>
    <col min="11" max="11" width="12" style="43" bestFit="1" customWidth="1"/>
    <col min="12" max="12" width="9.140625" style="43"/>
    <col min="13" max="13" width="13.140625" style="43" bestFit="1" customWidth="1"/>
    <col min="14" max="16384" width="9.140625" style="43"/>
  </cols>
  <sheetData>
    <row r="1" spans="1:13" s="99" customFormat="1" x14ac:dyDescent="0.25">
      <c r="A1" s="98" t="s">
        <v>2</v>
      </c>
      <c r="C1" s="98"/>
      <c r="E1" s="98" t="s">
        <v>2</v>
      </c>
      <c r="G1" s="98" t="s">
        <v>2</v>
      </c>
      <c r="I1" s="98" t="s">
        <v>2</v>
      </c>
      <c r="K1" s="98" t="s">
        <v>2</v>
      </c>
      <c r="M1" s="98" t="s">
        <v>2</v>
      </c>
    </row>
    <row r="2" spans="1:13" x14ac:dyDescent="0.2">
      <c r="E2" s="43">
        <f>COUNTA(PARAMETERS)</f>
        <v>140</v>
      </c>
      <c r="G2" s="43">
        <f>COUNTA(UNITS)</f>
        <v>99</v>
      </c>
      <c r="I2" s="43">
        <f>COUNTA(ProdRateUnits)</f>
        <v>118</v>
      </c>
    </row>
    <row r="4" spans="1:13" x14ac:dyDescent="0.2">
      <c r="A4" s="42" t="s">
        <v>2</v>
      </c>
      <c r="C4" s="42" t="s">
        <v>70</v>
      </c>
      <c r="E4" s="42" t="s">
        <v>2</v>
      </c>
      <c r="G4" s="42" t="s">
        <v>2</v>
      </c>
      <c r="I4" s="42" t="s">
        <v>2</v>
      </c>
      <c r="K4" s="42" t="s">
        <v>2</v>
      </c>
      <c r="M4" s="42" t="s">
        <v>2</v>
      </c>
    </row>
    <row r="5" spans="1:13" x14ac:dyDescent="0.2">
      <c r="A5" s="42" t="s">
        <v>8</v>
      </c>
      <c r="C5" s="42" t="s">
        <v>71</v>
      </c>
      <c r="E5" s="42" t="s">
        <v>132</v>
      </c>
      <c r="G5" s="42" t="s">
        <v>133</v>
      </c>
      <c r="I5" s="42" t="s">
        <v>133</v>
      </c>
      <c r="K5" s="42" t="s">
        <v>592</v>
      </c>
      <c r="M5" s="42" t="s">
        <v>8</v>
      </c>
    </row>
    <row r="6" spans="1:13" x14ac:dyDescent="0.2">
      <c r="A6" s="42" t="s">
        <v>9</v>
      </c>
      <c r="C6" s="42" t="s">
        <v>72</v>
      </c>
      <c r="E6" s="42" t="s">
        <v>608</v>
      </c>
      <c r="G6" s="42" t="s">
        <v>250</v>
      </c>
      <c r="I6" s="42" t="s">
        <v>483</v>
      </c>
      <c r="K6" s="42" t="s">
        <v>593</v>
      </c>
      <c r="M6" s="42" t="s">
        <v>9</v>
      </c>
    </row>
    <row r="7" spans="1:13" x14ac:dyDescent="0.2">
      <c r="C7" s="42" t="s">
        <v>73</v>
      </c>
      <c r="E7" s="42" t="s">
        <v>134</v>
      </c>
      <c r="G7" s="42" t="s">
        <v>251</v>
      </c>
      <c r="I7" s="42" t="s">
        <v>484</v>
      </c>
      <c r="K7" s="42" t="s">
        <v>594</v>
      </c>
      <c r="M7" s="42" t="s">
        <v>478</v>
      </c>
    </row>
    <row r="8" spans="1:13" x14ac:dyDescent="0.2">
      <c r="C8" s="42" t="s">
        <v>74</v>
      </c>
      <c r="E8" s="42" t="s">
        <v>135</v>
      </c>
      <c r="G8" s="42" t="s">
        <v>465</v>
      </c>
      <c r="I8" s="42" t="s">
        <v>485</v>
      </c>
      <c r="K8" s="42" t="s">
        <v>595</v>
      </c>
    </row>
    <row r="9" spans="1:13" x14ac:dyDescent="0.2">
      <c r="C9" s="42" t="s">
        <v>75</v>
      </c>
      <c r="E9" s="42" t="s">
        <v>136</v>
      </c>
      <c r="G9" s="42" t="s">
        <v>204</v>
      </c>
      <c r="I9" s="42" t="s">
        <v>641</v>
      </c>
      <c r="K9" s="42" t="s">
        <v>596</v>
      </c>
    </row>
    <row r="10" spans="1:13" x14ac:dyDescent="0.2">
      <c r="C10" s="42" t="s">
        <v>76</v>
      </c>
      <c r="E10" s="42" t="s">
        <v>137</v>
      </c>
      <c r="G10" s="42" t="s">
        <v>243</v>
      </c>
      <c r="I10" s="42" t="s">
        <v>486</v>
      </c>
      <c r="K10" s="42" t="s">
        <v>597</v>
      </c>
    </row>
    <row r="11" spans="1:13" x14ac:dyDescent="0.2">
      <c r="C11" s="42" t="s">
        <v>77</v>
      </c>
      <c r="E11" s="42" t="s">
        <v>138</v>
      </c>
      <c r="G11" s="42" t="s">
        <v>144</v>
      </c>
      <c r="I11" s="42" t="s">
        <v>642</v>
      </c>
      <c r="K11" s="42" t="s">
        <v>598</v>
      </c>
    </row>
    <row r="12" spans="1:13" x14ac:dyDescent="0.2">
      <c r="C12" s="42" t="s">
        <v>78</v>
      </c>
      <c r="E12" s="42" t="s">
        <v>139</v>
      </c>
      <c r="G12" s="42" t="s">
        <v>148</v>
      </c>
      <c r="I12" s="42" t="s">
        <v>487</v>
      </c>
      <c r="K12" s="42" t="s">
        <v>599</v>
      </c>
    </row>
    <row r="13" spans="1:13" x14ac:dyDescent="0.2">
      <c r="C13" s="42" t="s">
        <v>79</v>
      </c>
      <c r="E13" s="42" t="s">
        <v>140</v>
      </c>
      <c r="G13" s="42" t="s">
        <v>150</v>
      </c>
      <c r="I13" s="42" t="s">
        <v>488</v>
      </c>
      <c r="K13" s="42" t="s">
        <v>600</v>
      </c>
    </row>
    <row r="14" spans="1:13" x14ac:dyDescent="0.2">
      <c r="C14" s="42" t="s">
        <v>80</v>
      </c>
      <c r="E14" s="42" t="s">
        <v>141</v>
      </c>
      <c r="G14" s="42" t="s">
        <v>153</v>
      </c>
      <c r="I14" s="42" t="s">
        <v>489</v>
      </c>
      <c r="K14" s="42" t="s">
        <v>601</v>
      </c>
    </row>
    <row r="15" spans="1:13" x14ac:dyDescent="0.2">
      <c r="C15" s="42" t="s">
        <v>81</v>
      </c>
      <c r="E15" s="42" t="s">
        <v>142</v>
      </c>
      <c r="G15" s="42" t="s">
        <v>284</v>
      </c>
      <c r="I15" s="42" t="s">
        <v>490</v>
      </c>
      <c r="K15" s="42" t="s">
        <v>602</v>
      </c>
    </row>
    <row r="16" spans="1:13" x14ac:dyDescent="0.2">
      <c r="E16" s="42" t="s">
        <v>143</v>
      </c>
      <c r="G16" s="42" t="s">
        <v>248</v>
      </c>
      <c r="I16" s="42" t="s">
        <v>491</v>
      </c>
      <c r="K16" s="42" t="s">
        <v>603</v>
      </c>
    </row>
    <row r="17" spans="5:11" x14ac:dyDescent="0.2">
      <c r="E17" s="42" t="s">
        <v>145</v>
      </c>
      <c r="G17" s="42" t="s">
        <v>277</v>
      </c>
      <c r="I17" s="42" t="s">
        <v>492</v>
      </c>
      <c r="K17" s="42" t="s">
        <v>604</v>
      </c>
    </row>
    <row r="18" spans="5:11" x14ac:dyDescent="0.2">
      <c r="E18" s="42" t="s">
        <v>147</v>
      </c>
      <c r="G18" s="42" t="s">
        <v>292</v>
      </c>
      <c r="I18" s="42" t="s">
        <v>493</v>
      </c>
      <c r="K18" s="42" t="s">
        <v>605</v>
      </c>
    </row>
    <row r="19" spans="5:11" x14ac:dyDescent="0.2">
      <c r="E19" s="42" t="s">
        <v>149</v>
      </c>
      <c r="G19" s="42" t="s">
        <v>286</v>
      </c>
      <c r="I19" s="42" t="s">
        <v>494</v>
      </c>
      <c r="K19" s="42" t="s">
        <v>606</v>
      </c>
    </row>
    <row r="20" spans="5:11" x14ac:dyDescent="0.2">
      <c r="E20" s="42" t="s">
        <v>151</v>
      </c>
      <c r="G20" s="42" t="s">
        <v>275</v>
      </c>
      <c r="I20" s="42" t="s">
        <v>495</v>
      </c>
      <c r="K20" s="42" t="s">
        <v>607</v>
      </c>
    </row>
    <row r="21" spans="5:11" x14ac:dyDescent="0.2">
      <c r="E21" s="42" t="s">
        <v>152</v>
      </c>
      <c r="G21" s="42" t="s">
        <v>215</v>
      </c>
      <c r="I21" s="42" t="s">
        <v>496</v>
      </c>
    </row>
    <row r="22" spans="5:11" x14ac:dyDescent="0.2">
      <c r="E22" s="42" t="s">
        <v>154</v>
      </c>
      <c r="G22" s="42" t="s">
        <v>213</v>
      </c>
      <c r="I22" s="42" t="s">
        <v>497</v>
      </c>
    </row>
    <row r="23" spans="5:11" x14ac:dyDescent="0.2">
      <c r="E23" s="42" t="s">
        <v>155</v>
      </c>
      <c r="G23" s="42" t="s">
        <v>272</v>
      </c>
      <c r="I23" s="42" t="s">
        <v>498</v>
      </c>
    </row>
    <row r="24" spans="5:11" x14ac:dyDescent="0.2">
      <c r="E24" s="42" t="s">
        <v>156</v>
      </c>
      <c r="G24" s="42" t="s">
        <v>466</v>
      </c>
      <c r="I24" s="42" t="s">
        <v>499</v>
      </c>
    </row>
    <row r="25" spans="5:11" x14ac:dyDescent="0.2">
      <c r="E25" s="42" t="s">
        <v>157</v>
      </c>
      <c r="G25" s="42" t="s">
        <v>269</v>
      </c>
      <c r="I25" s="42" t="s">
        <v>500</v>
      </c>
    </row>
    <row r="26" spans="5:11" x14ac:dyDescent="0.2">
      <c r="E26" s="42" t="s">
        <v>609</v>
      </c>
      <c r="G26" s="42" t="s">
        <v>293</v>
      </c>
      <c r="I26" s="42" t="s">
        <v>501</v>
      </c>
    </row>
    <row r="27" spans="5:11" x14ac:dyDescent="0.2">
      <c r="E27" s="42" t="s">
        <v>158</v>
      </c>
      <c r="G27" s="42" t="s">
        <v>259</v>
      </c>
      <c r="I27" s="42" t="s">
        <v>502</v>
      </c>
    </row>
    <row r="28" spans="5:11" x14ac:dyDescent="0.2">
      <c r="E28" s="42" t="s">
        <v>159</v>
      </c>
      <c r="G28" s="42" t="s">
        <v>261</v>
      </c>
      <c r="I28" s="42" t="s">
        <v>503</v>
      </c>
    </row>
    <row r="29" spans="5:11" x14ac:dyDescent="0.2">
      <c r="E29" s="42" t="s">
        <v>463</v>
      </c>
      <c r="G29" s="42" t="s">
        <v>265</v>
      </c>
      <c r="I29" s="42" t="s">
        <v>504</v>
      </c>
    </row>
    <row r="30" spans="5:11" x14ac:dyDescent="0.2">
      <c r="E30" s="42" t="s">
        <v>161</v>
      </c>
      <c r="G30" s="42" t="s">
        <v>467</v>
      </c>
      <c r="I30" s="42" t="s">
        <v>505</v>
      </c>
    </row>
    <row r="31" spans="5:11" x14ac:dyDescent="0.2">
      <c r="E31" s="42" t="s">
        <v>163</v>
      </c>
      <c r="G31" s="42" t="s">
        <v>257</v>
      </c>
      <c r="I31" s="42" t="s">
        <v>506</v>
      </c>
    </row>
    <row r="32" spans="5:11" x14ac:dyDescent="0.2">
      <c r="E32" s="42" t="s">
        <v>165</v>
      </c>
      <c r="G32" s="42" t="s">
        <v>160</v>
      </c>
      <c r="I32" s="42" t="s">
        <v>507</v>
      </c>
    </row>
    <row r="33" spans="5:9" x14ac:dyDescent="0.2">
      <c r="E33" s="42" t="s">
        <v>167</v>
      </c>
      <c r="G33" s="42" t="s">
        <v>162</v>
      </c>
      <c r="I33" s="42" t="s">
        <v>508</v>
      </c>
    </row>
    <row r="34" spans="5:9" x14ac:dyDescent="0.2">
      <c r="E34" s="42" t="s">
        <v>168</v>
      </c>
      <c r="G34" s="42" t="s">
        <v>164</v>
      </c>
      <c r="I34" s="42" t="s">
        <v>509</v>
      </c>
    </row>
    <row r="35" spans="5:9" x14ac:dyDescent="0.2">
      <c r="E35" s="42" t="s">
        <v>170</v>
      </c>
      <c r="G35" s="42" t="s">
        <v>166</v>
      </c>
      <c r="I35" s="42" t="s">
        <v>510</v>
      </c>
    </row>
    <row r="36" spans="5:9" x14ac:dyDescent="0.2">
      <c r="E36" s="42" t="s">
        <v>652</v>
      </c>
      <c r="G36" s="42" t="s">
        <v>279</v>
      </c>
      <c r="I36" s="42" t="s">
        <v>511</v>
      </c>
    </row>
    <row r="37" spans="5:9" x14ac:dyDescent="0.2">
      <c r="E37" s="42" t="s">
        <v>171</v>
      </c>
      <c r="G37" s="42" t="s">
        <v>228</v>
      </c>
      <c r="I37" s="42" t="s">
        <v>512</v>
      </c>
    </row>
    <row r="38" spans="5:9" x14ac:dyDescent="0.2">
      <c r="E38" s="42" t="s">
        <v>172</v>
      </c>
      <c r="G38" s="42" t="s">
        <v>226</v>
      </c>
      <c r="I38" s="42" t="s">
        <v>513</v>
      </c>
    </row>
    <row r="39" spans="5:9" x14ac:dyDescent="0.2">
      <c r="E39" s="42" t="s">
        <v>173</v>
      </c>
      <c r="G39" s="42" t="s">
        <v>200</v>
      </c>
      <c r="I39" s="42" t="s">
        <v>514</v>
      </c>
    </row>
    <row r="40" spans="5:9" x14ac:dyDescent="0.2">
      <c r="E40" s="42" t="s">
        <v>175</v>
      </c>
      <c r="G40" s="42" t="s">
        <v>448</v>
      </c>
      <c r="I40" s="42" t="s">
        <v>515</v>
      </c>
    </row>
    <row r="41" spans="5:9" x14ac:dyDescent="0.2">
      <c r="E41" s="42" t="s">
        <v>176</v>
      </c>
      <c r="G41" s="42" t="s">
        <v>169</v>
      </c>
      <c r="I41" s="42" t="s">
        <v>516</v>
      </c>
    </row>
    <row r="42" spans="5:9" x14ac:dyDescent="0.2">
      <c r="E42" s="42" t="s">
        <v>177</v>
      </c>
      <c r="G42" s="42" t="s">
        <v>234</v>
      </c>
      <c r="I42" s="42" t="s">
        <v>517</v>
      </c>
    </row>
    <row r="43" spans="5:9" x14ac:dyDescent="0.2">
      <c r="E43" s="42" t="s">
        <v>179</v>
      </c>
      <c r="G43" s="42" t="s">
        <v>238</v>
      </c>
      <c r="I43" s="42" t="s">
        <v>518</v>
      </c>
    </row>
    <row r="44" spans="5:9" x14ac:dyDescent="0.2">
      <c r="E44" s="42" t="s">
        <v>181</v>
      </c>
      <c r="G44" s="42" t="s">
        <v>236</v>
      </c>
      <c r="I44" s="42" t="s">
        <v>519</v>
      </c>
    </row>
    <row r="45" spans="5:9" x14ac:dyDescent="0.2">
      <c r="E45" s="42" t="s">
        <v>183</v>
      </c>
      <c r="G45" s="42" t="s">
        <v>202</v>
      </c>
      <c r="I45" s="42" t="s">
        <v>520</v>
      </c>
    </row>
    <row r="46" spans="5:9" x14ac:dyDescent="0.2">
      <c r="E46" s="42" t="s">
        <v>184</v>
      </c>
      <c r="G46" s="42" t="s">
        <v>120</v>
      </c>
      <c r="I46" s="42" t="s">
        <v>160</v>
      </c>
    </row>
    <row r="47" spans="5:9" x14ac:dyDescent="0.2">
      <c r="E47" s="42" t="s">
        <v>185</v>
      </c>
      <c r="G47" s="42" t="s">
        <v>357</v>
      </c>
      <c r="I47" s="42" t="s">
        <v>521</v>
      </c>
    </row>
    <row r="48" spans="5:9" x14ac:dyDescent="0.2">
      <c r="E48" s="42" t="s">
        <v>188</v>
      </c>
      <c r="G48" s="42" t="s">
        <v>356</v>
      </c>
      <c r="I48" s="42" t="s">
        <v>522</v>
      </c>
    </row>
    <row r="49" spans="5:9" x14ac:dyDescent="0.2">
      <c r="E49" s="42" t="s">
        <v>613</v>
      </c>
      <c r="G49" s="42" t="s">
        <v>174</v>
      </c>
      <c r="I49" s="42" t="s">
        <v>523</v>
      </c>
    </row>
    <row r="50" spans="5:9" x14ac:dyDescent="0.2">
      <c r="E50" s="42" t="s">
        <v>190</v>
      </c>
      <c r="G50" s="42" t="s">
        <v>241</v>
      </c>
      <c r="I50" s="42" t="s">
        <v>524</v>
      </c>
    </row>
    <row r="51" spans="5:9" x14ac:dyDescent="0.2">
      <c r="E51" s="42" t="s">
        <v>192</v>
      </c>
      <c r="G51" s="42" t="s">
        <v>657</v>
      </c>
      <c r="I51" s="42" t="s">
        <v>525</v>
      </c>
    </row>
    <row r="52" spans="5:9" x14ac:dyDescent="0.2">
      <c r="E52" s="42" t="s">
        <v>194</v>
      </c>
      <c r="G52" s="42" t="s">
        <v>658</v>
      </c>
      <c r="I52" s="42" t="s">
        <v>526</v>
      </c>
    </row>
    <row r="53" spans="5:9" x14ac:dyDescent="0.2">
      <c r="E53" s="42" t="s">
        <v>195</v>
      </c>
      <c r="G53" s="42" t="s">
        <v>245</v>
      </c>
      <c r="I53" s="42" t="s">
        <v>527</v>
      </c>
    </row>
    <row r="54" spans="5:9" x14ac:dyDescent="0.2">
      <c r="E54" s="42" t="s">
        <v>196</v>
      </c>
      <c r="G54" s="42" t="s">
        <v>119</v>
      </c>
      <c r="I54" s="42" t="s">
        <v>448</v>
      </c>
    </row>
    <row r="55" spans="5:9" x14ac:dyDescent="0.2">
      <c r="E55" s="42" t="s">
        <v>197</v>
      </c>
      <c r="G55" s="42" t="s">
        <v>449</v>
      </c>
      <c r="I55" s="42" t="s">
        <v>528</v>
      </c>
    </row>
    <row r="56" spans="5:9" x14ac:dyDescent="0.2">
      <c r="E56" s="42" t="s">
        <v>199</v>
      </c>
      <c r="G56" s="42" t="s">
        <v>450</v>
      </c>
      <c r="I56" s="42" t="s">
        <v>529</v>
      </c>
    </row>
    <row r="57" spans="5:9" x14ac:dyDescent="0.2">
      <c r="E57" s="42" t="s">
        <v>201</v>
      </c>
      <c r="G57" s="42" t="s">
        <v>621</v>
      </c>
      <c r="I57" s="42" t="s">
        <v>530</v>
      </c>
    </row>
    <row r="58" spans="5:9" x14ac:dyDescent="0.2">
      <c r="E58" s="42" t="s">
        <v>203</v>
      </c>
      <c r="G58" s="42" t="s">
        <v>146</v>
      </c>
      <c r="I58" s="42" t="s">
        <v>531</v>
      </c>
    </row>
    <row r="59" spans="5:9" x14ac:dyDescent="0.2">
      <c r="E59" s="42" t="s">
        <v>205</v>
      </c>
      <c r="G59" s="42" t="s">
        <v>178</v>
      </c>
      <c r="I59" s="42" t="s">
        <v>532</v>
      </c>
    </row>
    <row r="60" spans="5:9" x14ac:dyDescent="0.2">
      <c r="E60" s="42" t="s">
        <v>206</v>
      </c>
      <c r="G60" s="42" t="s">
        <v>209</v>
      </c>
      <c r="I60" s="42" t="s">
        <v>533</v>
      </c>
    </row>
    <row r="61" spans="5:9" x14ac:dyDescent="0.2">
      <c r="E61" s="42" t="s">
        <v>207</v>
      </c>
      <c r="G61" s="42" t="s">
        <v>298</v>
      </c>
      <c r="I61" s="42" t="s">
        <v>534</v>
      </c>
    </row>
    <row r="62" spans="5:9" x14ac:dyDescent="0.2">
      <c r="E62" s="42" t="s">
        <v>208</v>
      </c>
      <c r="G62" s="42" t="s">
        <v>296</v>
      </c>
      <c r="I62" s="42" t="s">
        <v>535</v>
      </c>
    </row>
    <row r="63" spans="5:9" x14ac:dyDescent="0.2">
      <c r="E63" s="42" t="s">
        <v>210</v>
      </c>
      <c r="G63" s="42" t="s">
        <v>639</v>
      </c>
      <c r="I63" s="42" t="s">
        <v>536</v>
      </c>
    </row>
    <row r="64" spans="5:9" x14ac:dyDescent="0.2">
      <c r="E64" s="42" t="s">
        <v>212</v>
      </c>
      <c r="G64" s="42" t="s">
        <v>211</v>
      </c>
      <c r="I64" s="42" t="s">
        <v>537</v>
      </c>
    </row>
    <row r="65" spans="5:9" x14ac:dyDescent="0.2">
      <c r="E65" s="42" t="s">
        <v>214</v>
      </c>
      <c r="G65" s="42" t="s">
        <v>300</v>
      </c>
      <c r="I65" s="42" t="s">
        <v>538</v>
      </c>
    </row>
    <row r="66" spans="5:9" x14ac:dyDescent="0.2">
      <c r="E66" s="42" t="s">
        <v>218</v>
      </c>
      <c r="G66" s="42" t="s">
        <v>180</v>
      </c>
      <c r="I66" s="42" t="s">
        <v>539</v>
      </c>
    </row>
    <row r="67" spans="5:9" x14ac:dyDescent="0.2">
      <c r="E67" s="42" t="s">
        <v>216</v>
      </c>
      <c r="G67" s="42" t="s">
        <v>651</v>
      </c>
      <c r="I67" s="42" t="s">
        <v>540</v>
      </c>
    </row>
    <row r="68" spans="5:9" x14ac:dyDescent="0.2">
      <c r="E68" s="42" t="s">
        <v>222</v>
      </c>
      <c r="G68" s="42" t="s">
        <v>451</v>
      </c>
      <c r="I68" s="42" t="s">
        <v>541</v>
      </c>
    </row>
    <row r="69" spans="5:9" x14ac:dyDescent="0.2">
      <c r="E69" s="42" t="s">
        <v>220</v>
      </c>
      <c r="G69" s="42" t="s">
        <v>452</v>
      </c>
      <c r="I69" s="42" t="s">
        <v>542</v>
      </c>
    </row>
    <row r="70" spans="5:9" x14ac:dyDescent="0.2">
      <c r="E70" s="42" t="s">
        <v>224</v>
      </c>
      <c r="G70" s="42" t="s">
        <v>182</v>
      </c>
      <c r="I70" s="42" t="s">
        <v>543</v>
      </c>
    </row>
    <row r="71" spans="5:9" x14ac:dyDescent="0.2">
      <c r="E71" s="42" t="s">
        <v>610</v>
      </c>
      <c r="G71" s="42" t="s">
        <v>304</v>
      </c>
      <c r="I71" s="42" t="s">
        <v>544</v>
      </c>
    </row>
    <row r="72" spans="5:9" x14ac:dyDescent="0.2">
      <c r="E72" s="42" t="s">
        <v>125</v>
      </c>
      <c r="G72" s="42" t="s">
        <v>302</v>
      </c>
      <c r="I72" s="42" t="s">
        <v>545</v>
      </c>
    </row>
    <row r="73" spans="5:9" x14ac:dyDescent="0.2">
      <c r="E73" s="42" t="s">
        <v>227</v>
      </c>
      <c r="G73" s="42" t="s">
        <v>623</v>
      </c>
      <c r="I73" s="42" t="s">
        <v>546</v>
      </c>
    </row>
    <row r="74" spans="5:9" x14ac:dyDescent="0.2">
      <c r="E74" s="42" t="s">
        <v>229</v>
      </c>
      <c r="G74" s="42" t="s">
        <v>453</v>
      </c>
      <c r="I74" s="42" t="s">
        <v>650</v>
      </c>
    </row>
    <row r="75" spans="5:9" x14ac:dyDescent="0.2">
      <c r="E75" s="42" t="s">
        <v>231</v>
      </c>
      <c r="G75" s="42" t="s">
        <v>468</v>
      </c>
      <c r="I75" s="42" t="s">
        <v>547</v>
      </c>
    </row>
    <row r="76" spans="5:9" x14ac:dyDescent="0.2">
      <c r="E76" s="42" t="s">
        <v>233</v>
      </c>
      <c r="G76" s="42" t="s">
        <v>625</v>
      </c>
      <c r="I76" s="42" t="s">
        <v>548</v>
      </c>
    </row>
    <row r="77" spans="5:9" x14ac:dyDescent="0.2">
      <c r="E77" s="42" t="s">
        <v>235</v>
      </c>
      <c r="G77" s="109" t="s">
        <v>636</v>
      </c>
      <c r="I77" s="42" t="s">
        <v>174</v>
      </c>
    </row>
    <row r="78" spans="5:9" x14ac:dyDescent="0.2">
      <c r="E78" s="42" t="s">
        <v>237</v>
      </c>
      <c r="G78" s="109" t="s">
        <v>637</v>
      </c>
      <c r="I78" s="42" t="s">
        <v>549</v>
      </c>
    </row>
    <row r="79" spans="5:9" x14ac:dyDescent="0.2">
      <c r="E79" s="42" t="s">
        <v>239</v>
      </c>
      <c r="G79" s="42" t="s">
        <v>221</v>
      </c>
      <c r="I79" s="42" t="s">
        <v>550</v>
      </c>
    </row>
    <row r="80" spans="5:9" x14ac:dyDescent="0.2">
      <c r="E80" s="42" t="s">
        <v>240</v>
      </c>
      <c r="G80" s="42" t="s">
        <v>225</v>
      </c>
      <c r="I80" s="42" t="s">
        <v>551</v>
      </c>
    </row>
    <row r="81" spans="5:9" x14ac:dyDescent="0.2">
      <c r="E81" s="42" t="s">
        <v>653</v>
      </c>
      <c r="G81" s="42" t="s">
        <v>223</v>
      </c>
      <c r="I81" s="42" t="s">
        <v>245</v>
      </c>
    </row>
    <row r="82" spans="5:9" x14ac:dyDescent="0.2">
      <c r="E82" s="42" t="s">
        <v>242</v>
      </c>
      <c r="G82" s="42" t="s">
        <v>186</v>
      </c>
      <c r="I82" s="42" t="s">
        <v>552</v>
      </c>
    </row>
    <row r="83" spans="5:9" x14ac:dyDescent="0.2">
      <c r="E83" s="42" t="s">
        <v>244</v>
      </c>
      <c r="G83" s="42" t="s">
        <v>187</v>
      </c>
      <c r="I83" s="42" t="s">
        <v>553</v>
      </c>
    </row>
    <row r="84" spans="5:9" x14ac:dyDescent="0.2">
      <c r="E84" s="42" t="s">
        <v>246</v>
      </c>
      <c r="G84" s="42" t="s">
        <v>267</v>
      </c>
      <c r="I84" s="42" t="s">
        <v>554</v>
      </c>
    </row>
    <row r="85" spans="5:9" x14ac:dyDescent="0.2">
      <c r="E85" s="42" t="s">
        <v>247</v>
      </c>
      <c r="G85" s="42" t="s">
        <v>289</v>
      </c>
      <c r="I85" s="42" t="s">
        <v>555</v>
      </c>
    </row>
    <row r="86" spans="5:9" x14ac:dyDescent="0.2">
      <c r="E86" s="42" t="s">
        <v>618</v>
      </c>
      <c r="G86" s="42" t="s">
        <v>270</v>
      </c>
      <c r="I86" s="42" t="s">
        <v>556</v>
      </c>
    </row>
    <row r="87" spans="5:9" x14ac:dyDescent="0.2">
      <c r="E87" s="42" t="s">
        <v>249</v>
      </c>
      <c r="G87" s="42" t="s">
        <v>252</v>
      </c>
      <c r="I87" s="42" t="s">
        <v>557</v>
      </c>
    </row>
    <row r="88" spans="5:9" x14ac:dyDescent="0.2">
      <c r="E88" s="42" t="s">
        <v>619</v>
      </c>
      <c r="G88" s="42" t="s">
        <v>189</v>
      </c>
      <c r="I88" s="42" t="s">
        <v>558</v>
      </c>
    </row>
    <row r="89" spans="5:9" x14ac:dyDescent="0.2">
      <c r="E89" s="42" t="s">
        <v>620</v>
      </c>
      <c r="G89" s="42" t="s">
        <v>191</v>
      </c>
      <c r="I89" s="42" t="s">
        <v>559</v>
      </c>
    </row>
    <row r="90" spans="5:9" x14ac:dyDescent="0.2">
      <c r="E90" s="42" t="s">
        <v>358</v>
      </c>
      <c r="G90" s="42" t="s">
        <v>282</v>
      </c>
      <c r="I90" s="42" t="s">
        <v>560</v>
      </c>
    </row>
    <row r="91" spans="5:9" x14ac:dyDescent="0.2">
      <c r="E91" s="42" t="s">
        <v>614</v>
      </c>
      <c r="G91" s="42" t="s">
        <v>217</v>
      </c>
      <c r="I91" s="42" t="s">
        <v>561</v>
      </c>
    </row>
    <row r="92" spans="5:9" x14ac:dyDescent="0.2">
      <c r="E92" s="42" t="s">
        <v>253</v>
      </c>
      <c r="G92" s="42" t="s">
        <v>219</v>
      </c>
      <c r="I92" s="42" t="s">
        <v>562</v>
      </c>
    </row>
    <row r="93" spans="5:9" x14ac:dyDescent="0.2">
      <c r="E93" s="42" t="s">
        <v>256</v>
      </c>
      <c r="G93" s="42" t="s">
        <v>281</v>
      </c>
      <c r="I93" s="42" t="s">
        <v>563</v>
      </c>
    </row>
    <row r="94" spans="5:9" x14ac:dyDescent="0.2">
      <c r="E94" s="42" t="s">
        <v>258</v>
      </c>
      <c r="G94" s="42" t="s">
        <v>263</v>
      </c>
      <c r="I94" s="42" t="s">
        <v>564</v>
      </c>
    </row>
    <row r="95" spans="5:9" x14ac:dyDescent="0.2">
      <c r="E95" s="42" t="s">
        <v>260</v>
      </c>
      <c r="G95" s="42" t="s">
        <v>254</v>
      </c>
      <c r="I95" s="42" t="s">
        <v>565</v>
      </c>
    </row>
    <row r="96" spans="5:9" x14ac:dyDescent="0.2">
      <c r="E96" s="42" t="s">
        <v>262</v>
      </c>
      <c r="G96" s="42" t="s">
        <v>255</v>
      </c>
      <c r="I96" s="42" t="s">
        <v>566</v>
      </c>
    </row>
    <row r="97" spans="5:9" x14ac:dyDescent="0.2">
      <c r="E97" s="42" t="s">
        <v>268</v>
      </c>
      <c r="G97" s="42" t="s">
        <v>193</v>
      </c>
      <c r="I97" s="42" t="s">
        <v>567</v>
      </c>
    </row>
    <row r="98" spans="5:9" x14ac:dyDescent="0.2">
      <c r="E98" s="42" t="s">
        <v>647</v>
      </c>
      <c r="G98" s="42" t="s">
        <v>627</v>
      </c>
      <c r="I98" s="42" t="s">
        <v>568</v>
      </c>
    </row>
    <row r="99" spans="5:9" x14ac:dyDescent="0.2">
      <c r="E99" s="42" t="s">
        <v>264</v>
      </c>
      <c r="G99" s="42" t="s">
        <v>198</v>
      </c>
      <c r="I99" s="42" t="s">
        <v>569</v>
      </c>
    </row>
    <row r="100" spans="5:9" x14ac:dyDescent="0.2">
      <c r="E100" s="42" t="s">
        <v>271</v>
      </c>
      <c r="G100" s="42" t="s">
        <v>638</v>
      </c>
      <c r="I100" s="42" t="s">
        <v>570</v>
      </c>
    </row>
    <row r="101" spans="5:9" x14ac:dyDescent="0.2">
      <c r="E101" s="42" t="s">
        <v>266</v>
      </c>
      <c r="G101" s="42" t="s">
        <v>230</v>
      </c>
      <c r="I101" s="42" t="s">
        <v>571</v>
      </c>
    </row>
    <row r="102" spans="5:9" x14ac:dyDescent="0.2">
      <c r="E102" s="42" t="s">
        <v>273</v>
      </c>
      <c r="G102" s="42" t="s">
        <v>232</v>
      </c>
      <c r="I102" s="42" t="s">
        <v>572</v>
      </c>
    </row>
    <row r="103" spans="5:9" x14ac:dyDescent="0.2">
      <c r="E103" s="42" t="s">
        <v>274</v>
      </c>
      <c r="I103" s="42" t="s">
        <v>573</v>
      </c>
    </row>
    <row r="104" spans="5:9" x14ac:dyDescent="0.2">
      <c r="E104" s="42" t="s">
        <v>276</v>
      </c>
      <c r="I104" s="42" t="s">
        <v>574</v>
      </c>
    </row>
    <row r="105" spans="5:9" x14ac:dyDescent="0.2">
      <c r="E105" s="42" t="s">
        <v>278</v>
      </c>
      <c r="I105" s="42" t="s">
        <v>575</v>
      </c>
    </row>
    <row r="106" spans="5:9" x14ac:dyDescent="0.2">
      <c r="E106" s="42" t="s">
        <v>280</v>
      </c>
      <c r="I106" s="42" t="s">
        <v>576</v>
      </c>
    </row>
    <row r="107" spans="5:9" x14ac:dyDescent="0.2">
      <c r="E107" s="42" t="s">
        <v>283</v>
      </c>
      <c r="I107" s="42" t="s">
        <v>577</v>
      </c>
    </row>
    <row r="108" spans="5:9" x14ac:dyDescent="0.2">
      <c r="E108" s="42" t="s">
        <v>285</v>
      </c>
      <c r="I108" s="42" t="s">
        <v>578</v>
      </c>
    </row>
    <row r="109" spans="5:9" x14ac:dyDescent="0.2">
      <c r="E109" s="42" t="s">
        <v>287</v>
      </c>
      <c r="I109" s="42" t="s">
        <v>579</v>
      </c>
    </row>
    <row r="110" spans="5:9" x14ac:dyDescent="0.2">
      <c r="E110" s="42" t="s">
        <v>288</v>
      </c>
      <c r="I110" s="42" t="s">
        <v>580</v>
      </c>
    </row>
    <row r="111" spans="5:9" x14ac:dyDescent="0.2">
      <c r="E111" s="42" t="s">
        <v>290</v>
      </c>
      <c r="I111" s="42" t="s">
        <v>581</v>
      </c>
    </row>
    <row r="112" spans="5:9" x14ac:dyDescent="0.2">
      <c r="E112" s="42" t="s">
        <v>291</v>
      </c>
      <c r="I112" s="42" t="s">
        <v>582</v>
      </c>
    </row>
    <row r="113" spans="5:9" x14ac:dyDescent="0.2">
      <c r="E113" s="42" t="s">
        <v>617</v>
      </c>
      <c r="I113" s="42" t="s">
        <v>583</v>
      </c>
    </row>
    <row r="114" spans="5:9" x14ac:dyDescent="0.2">
      <c r="E114" s="42" t="s">
        <v>294</v>
      </c>
      <c r="I114" s="42" t="s">
        <v>584</v>
      </c>
    </row>
    <row r="115" spans="5:9" x14ac:dyDescent="0.2">
      <c r="E115" s="42" t="s">
        <v>295</v>
      </c>
      <c r="I115" s="42" t="s">
        <v>585</v>
      </c>
    </row>
    <row r="116" spans="5:9" x14ac:dyDescent="0.2">
      <c r="E116" s="42" t="s">
        <v>297</v>
      </c>
      <c r="I116" s="42" t="s">
        <v>586</v>
      </c>
    </row>
    <row r="117" spans="5:9" x14ac:dyDescent="0.2">
      <c r="E117" s="42" t="s">
        <v>299</v>
      </c>
      <c r="I117" s="42" t="s">
        <v>587</v>
      </c>
    </row>
    <row r="118" spans="5:9" x14ac:dyDescent="0.2">
      <c r="E118" s="42" t="s">
        <v>301</v>
      </c>
      <c r="I118" s="42" t="s">
        <v>588</v>
      </c>
    </row>
    <row r="119" spans="5:9" x14ac:dyDescent="0.2">
      <c r="E119" s="42" t="s">
        <v>303</v>
      </c>
      <c r="I119" s="42" t="s">
        <v>589</v>
      </c>
    </row>
    <row r="120" spans="5:9" x14ac:dyDescent="0.2">
      <c r="E120" s="42" t="s">
        <v>305</v>
      </c>
      <c r="I120" s="42" t="s">
        <v>590</v>
      </c>
    </row>
    <row r="121" spans="5:9" x14ac:dyDescent="0.2">
      <c r="E121" s="42" t="s">
        <v>306</v>
      </c>
      <c r="I121" s="42" t="s">
        <v>591</v>
      </c>
    </row>
    <row r="122" spans="5:9" x14ac:dyDescent="0.2">
      <c r="E122" s="42" t="s">
        <v>307</v>
      </c>
    </row>
    <row r="123" spans="5:9" x14ac:dyDescent="0.2">
      <c r="E123" s="42" t="s">
        <v>308</v>
      </c>
    </row>
    <row r="124" spans="5:9" x14ac:dyDescent="0.2">
      <c r="E124" s="42" t="s">
        <v>309</v>
      </c>
    </row>
    <row r="125" spans="5:9" x14ac:dyDescent="0.2">
      <c r="E125" s="42" t="s">
        <v>310</v>
      </c>
    </row>
    <row r="126" spans="5:9" x14ac:dyDescent="0.2">
      <c r="E126" s="42" t="s">
        <v>311</v>
      </c>
    </row>
    <row r="127" spans="5:9" x14ac:dyDescent="0.2">
      <c r="E127" s="42" t="s">
        <v>464</v>
      </c>
    </row>
    <row r="128" spans="5:9" x14ac:dyDescent="0.2">
      <c r="E128" s="42" t="s">
        <v>615</v>
      </c>
    </row>
    <row r="129" spans="5:5" x14ac:dyDescent="0.2">
      <c r="E129" s="42" t="s">
        <v>612</v>
      </c>
    </row>
    <row r="130" spans="5:5" x14ac:dyDescent="0.2">
      <c r="E130" s="42" t="s">
        <v>611</v>
      </c>
    </row>
    <row r="131" spans="5:5" x14ac:dyDescent="0.2">
      <c r="E131" s="42" t="s">
        <v>616</v>
      </c>
    </row>
    <row r="132" spans="5:5" x14ac:dyDescent="0.2">
      <c r="E132" s="42" t="s">
        <v>312</v>
      </c>
    </row>
    <row r="133" spans="5:5" x14ac:dyDescent="0.2">
      <c r="E133" s="42" t="s">
        <v>313</v>
      </c>
    </row>
    <row r="134" spans="5:5" x14ac:dyDescent="0.2">
      <c r="E134" s="42" t="s">
        <v>314</v>
      </c>
    </row>
    <row r="135" spans="5:5" x14ac:dyDescent="0.2">
      <c r="E135" s="42" t="s">
        <v>315</v>
      </c>
    </row>
    <row r="136" spans="5:5" x14ac:dyDescent="0.2">
      <c r="E136" s="42" t="s">
        <v>316</v>
      </c>
    </row>
    <row r="137" spans="5:5" x14ac:dyDescent="0.2">
      <c r="E137" s="42" t="s">
        <v>317</v>
      </c>
    </row>
    <row r="138" spans="5:5" x14ac:dyDescent="0.2">
      <c r="E138" s="42" t="s">
        <v>318</v>
      </c>
    </row>
    <row r="139" spans="5:5" x14ac:dyDescent="0.2">
      <c r="E139" s="42" t="s">
        <v>319</v>
      </c>
    </row>
    <row r="140" spans="5:5" x14ac:dyDescent="0.2">
      <c r="E140" s="42" t="s">
        <v>121</v>
      </c>
    </row>
    <row r="141" spans="5:5" x14ac:dyDescent="0.2">
      <c r="E141" s="42" t="s">
        <v>320</v>
      </c>
    </row>
    <row r="142" spans="5:5" x14ac:dyDescent="0.2">
      <c r="E142" s="42" t="s">
        <v>321</v>
      </c>
    </row>
    <row r="143" spans="5:5" x14ac:dyDescent="0.2">
      <c r="E143" s="42" t="s">
        <v>591</v>
      </c>
    </row>
    <row r="144" spans="5:5" x14ac:dyDescent="0.2">
      <c r="E144" s="116"/>
    </row>
  </sheetData>
  <sortState xmlns:xlrd2="http://schemas.microsoft.com/office/spreadsheetml/2017/richdata2" ref="E130:E131">
    <sortCondition ref="E130"/>
  </sortState>
  <dataValidations count="7">
    <dataValidation type="list" allowBlank="1" showInputMessage="1" showErrorMessage="1" sqref="A1" xr:uid="{00000000-0002-0000-0800-000000000000}">
      <formula1>Yessy</formula1>
    </dataValidation>
    <dataValidation type="list" allowBlank="1" showInputMessage="1" showErrorMessage="1" prompt="Select month from the drop down list." sqref="C1" xr:uid="{00000000-0002-0000-0800-000001000000}">
      <formula1>Months</formula1>
    </dataValidation>
    <dataValidation type="list" allowBlank="1" showInputMessage="1" showErrorMessage="1" sqref="E1" xr:uid="{00000000-0002-0000-0800-000002000000}">
      <formula1>PARAMETERS</formula1>
    </dataValidation>
    <dataValidation type="list" allowBlank="1" showInputMessage="1" showErrorMessage="1" sqref="G1" xr:uid="{00000000-0002-0000-0800-000003000000}">
      <formula1>UNITS</formula1>
    </dataValidation>
    <dataValidation type="list" allowBlank="1" showInputMessage="1" showErrorMessage="1" sqref="M1" xr:uid="{00000000-0002-0000-0800-000004000000}">
      <formula1>YesNoInc</formula1>
    </dataValidation>
    <dataValidation type="list" allowBlank="1" showInputMessage="1" showErrorMessage="1" sqref="K1" xr:uid="{00000000-0002-0000-0800-000005000000}">
      <formula1>IntervalList</formula1>
    </dataValidation>
    <dataValidation type="list" allowBlank="1" showInputMessage="1" showErrorMessage="1" prompt="If your production rate unit unit is not listed, choose Other (at end of list) and enter the units in the comments field below." sqref="I1" xr:uid="{00000000-0002-0000-0800-000006000000}">
      <formula1>ProdRateUnits</formula1>
    </dataValidation>
  </dataValidations>
  <pageMargins left="0.7" right="0.7" top="0.75" bottom="0.75" header="0.3" footer="0.3"/>
  <pageSetup orientation="portrait" r:id="rId1"/>
  <headerFooter>
    <oddFooter>&amp;L&amp;1#&amp;"Calibri"&amp;11&amp;K000000Classification: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O2"/>
  <sheetViews>
    <sheetView workbookViewId="0">
      <selection activeCell="D2" sqref="D2"/>
    </sheetView>
  </sheetViews>
  <sheetFormatPr defaultRowHeight="15" x14ac:dyDescent="0.25"/>
  <cols>
    <col min="3" max="3" width="14.7109375" bestFit="1" customWidth="1"/>
    <col min="8" max="8" width="19.140625" bestFit="1" customWidth="1"/>
    <col min="9" max="10" width="19.140625" customWidth="1"/>
    <col min="13" max="13" width="22.28515625" bestFit="1" customWidth="1"/>
  </cols>
  <sheetData>
    <row r="1" spans="1:15" x14ac:dyDescent="0.25">
      <c r="A1" t="s">
        <v>333</v>
      </c>
      <c r="B1" t="s">
        <v>332</v>
      </c>
      <c r="C1" t="s">
        <v>331</v>
      </c>
      <c r="D1" t="s">
        <v>330</v>
      </c>
      <c r="E1" t="s">
        <v>355</v>
      </c>
      <c r="F1" t="s">
        <v>329</v>
      </c>
      <c r="G1" t="s">
        <v>328</v>
      </c>
      <c r="H1" t="s">
        <v>327</v>
      </c>
      <c r="I1" t="s">
        <v>334</v>
      </c>
      <c r="J1" t="s">
        <v>442</v>
      </c>
      <c r="K1" t="s">
        <v>326</v>
      </c>
      <c r="L1" t="s">
        <v>325</v>
      </c>
      <c r="M1" t="s">
        <v>324</v>
      </c>
      <c r="N1" t="s">
        <v>323</v>
      </c>
      <c r="O1" t="s">
        <v>322</v>
      </c>
    </row>
    <row r="2" spans="1:15" x14ac:dyDescent="0.25">
      <c r="A2" t="s">
        <v>343</v>
      </c>
      <c r="B2" s="75" t="e">
        <f>IF(ISBLANK('Manual Stack Survey Form'!B4),NA(),'Manual Stack Survey Form'!B4)</f>
        <v>#N/A</v>
      </c>
      <c r="C2" t="e">
        <f>IF(ISBLANK('Manual Stack Survey Form'!B6),NA(),'Manual Stack Survey Form'!B6)</f>
        <v>#N/A</v>
      </c>
      <c r="D2" t="e">
        <f>IF(ISBLANK('Manual Stack Survey Form'!B8),NA(),'Manual Stack Survey Form'!B8)</f>
        <v>#N/A</v>
      </c>
      <c r="E2" t="e">
        <f>IF(ISBLANK('Manual Stack Survey Form'!F4),NA(),'Manual Stack Survey Form'!F4)</f>
        <v>#N/A</v>
      </c>
      <c r="F2" t="e">
        <f>IF(ISBLANK('Manual Stack Survey Form'!F6),NA(),'Manual Stack Survey Form'!F6)</f>
        <v>#N/A</v>
      </c>
      <c r="G2" t="e">
        <f>IF(ISBLANK('Manual Stack Survey Form'!F8),NA(),'Manual Stack Survey Form'!F8)</f>
        <v>#N/A</v>
      </c>
      <c r="H2" t="e">
        <f>IF(ISBLANK('Manual Stack Survey Form'!F10),NA(),'Manual Stack Survey Form'!F10)</f>
        <v>#N/A</v>
      </c>
      <c r="I2" t="e">
        <f>IF(ISBLANK('Manual Stack Survey Form'!K4),NA(),'Manual Stack Survey Form'!K4)</f>
        <v>#N/A</v>
      </c>
      <c r="J2" t="e">
        <f>IF(ISBLANK('Manual Stack Survey Form'!K6),NA(),'Manual Stack Survey Form'!K6)</f>
        <v>#N/A</v>
      </c>
      <c r="K2" t="e">
        <f>IF(ISBLANK('Manual Stack Survey Form'!K8),NA(),'Manual Stack Survey Form'!K8)</f>
        <v>#N/A</v>
      </c>
      <c r="L2" t="e">
        <f>IF(ISBLANK('Manual Stack Survey Form'!K10),NA(),'Manual Stack Survey Form'!K10)</f>
        <v>#N/A</v>
      </c>
      <c r="M2" t="e">
        <f>IF(ISBLANK('Manual Stack Survey Form'!K12),NA(),'Manual Stack Survey Form'!K12)</f>
        <v>#N/A</v>
      </c>
      <c r="N2" s="75" t="e">
        <f>IF(ISBLANK('Manual Stack Survey Form'!B10),NA(),'Manual Stack Survey Form'!B10)</f>
        <v>#N/A</v>
      </c>
      <c r="O2" t="e">
        <f>IF(ISBLANK('Manual Stack Survey Form'!B12),NA(),'Manual Stack Survey Form'!B12)</f>
        <v>#N/A</v>
      </c>
    </row>
  </sheetData>
  <pageMargins left="0.7" right="0.7" top="0.75" bottom="0.75" header="0.3" footer="0.3"/>
  <pageSetup orientation="portrait" r:id="rId1"/>
  <headerFooter>
    <oddFooter>&amp;L&amp;1#&amp;"Calibri"&amp;11&amp;K000000Classification: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51"/>
  <sheetViews>
    <sheetView topLeftCell="A41" workbookViewId="0">
      <selection activeCell="D2" sqref="D2"/>
    </sheetView>
  </sheetViews>
  <sheetFormatPr defaultRowHeight="15" x14ac:dyDescent="0.25"/>
  <cols>
    <col min="1" max="1" width="12.28515625" bestFit="1" customWidth="1"/>
    <col min="2" max="2" width="12.5703125" bestFit="1" customWidth="1"/>
    <col min="3" max="3" width="18.42578125" customWidth="1"/>
    <col min="4" max="4" width="15.85546875" bestFit="1" customWidth="1"/>
    <col min="5" max="5" width="16.85546875" style="86" customWidth="1"/>
    <col min="6" max="6" width="10.7109375" customWidth="1"/>
    <col min="7" max="7" width="19.5703125" bestFit="1" customWidth="1"/>
    <col min="8" max="8" width="10.5703125" bestFit="1" customWidth="1"/>
    <col min="9" max="9" width="13.85546875" customWidth="1"/>
  </cols>
  <sheetData>
    <row r="1" spans="1:10" x14ac:dyDescent="0.25">
      <c r="A1" t="s">
        <v>342</v>
      </c>
      <c r="B1" t="s">
        <v>335</v>
      </c>
      <c r="C1" t="s">
        <v>336</v>
      </c>
      <c r="D1" t="s">
        <v>354</v>
      </c>
      <c r="E1" s="86" t="s">
        <v>337</v>
      </c>
      <c r="F1" t="s">
        <v>338</v>
      </c>
      <c r="G1" t="s">
        <v>339</v>
      </c>
      <c r="H1" t="s">
        <v>340</v>
      </c>
      <c r="I1" t="s">
        <v>646</v>
      </c>
      <c r="J1" t="s">
        <v>341</v>
      </c>
    </row>
    <row r="2" spans="1:10" x14ac:dyDescent="0.25">
      <c r="A2">
        <v>1</v>
      </c>
      <c r="B2" t="e">
        <f>IF(ISBLANK('Manual Stack Survey Form'!C15),NA(),'Manual Stack Survey Form'!C15)</f>
        <v>#N/A</v>
      </c>
      <c r="C2" t="e">
        <f>IF(ISBLANK('Manual Stack Survey Form'!B17),NA(),'Manual Stack Survey Form'!B17)</f>
        <v>#N/A</v>
      </c>
      <c r="D2" t="e">
        <f>IF(ISBLANK('Manual Stack Survey Form'!B19),NA(),'Manual Stack Survey Form'!B19)</f>
        <v>#N/A</v>
      </c>
      <c r="E2" s="86" t="e">
        <f>IF(ISBLANK('Manual Stack Survey Form'!D17),NA(),'Manual Stack Survey Form'!D17)</f>
        <v>#N/A</v>
      </c>
      <c r="F2" t="e">
        <f>IF(ISBLANK('Manual Stack Survey Form'!D19),NA(),'Manual Stack Survey Form'!D19)</f>
        <v>#N/A</v>
      </c>
      <c r="G2" t="e">
        <f>IF(ISBLANK('Manual Stack Survey Form'!G19),NA(),'Manual Stack Survey Form'!G19)</f>
        <v>#N/A</v>
      </c>
      <c r="H2" t="str">
        <f>IF(ISBLANK('Manual Stack Survey Form'!J19),NA(),'Manual Stack Survey Form'!J19)</f>
        <v>&lt;Choose One&gt;</v>
      </c>
      <c r="I2" t="e">
        <f>IF(ISBLANK('Manual Stack Survey Form'!G17),NA(),'Manual Stack Survey Form'!G17)</f>
        <v>#N/A</v>
      </c>
      <c r="J2" t="e">
        <f>IF(ISBLANK('Manual Stack Survey Form'!B41),NA(),'Manual Stack Survey Form'!B41)</f>
        <v>#N/A</v>
      </c>
    </row>
    <row r="3" spans="1:10" x14ac:dyDescent="0.25">
      <c r="A3">
        <v>2</v>
      </c>
      <c r="B3" t="e">
        <f>IF(ISBLANK('Manual Stack Survey Form'!C43),NA(),'Manual Stack Survey Form'!C43)</f>
        <v>#N/A</v>
      </c>
      <c r="C3" t="e">
        <f>IF(ISBLANK('Manual Stack Survey Form'!B45),NA(),'Manual Stack Survey Form'!B45)</f>
        <v>#N/A</v>
      </c>
      <c r="D3" t="e">
        <f>IF(ISBLANK('Manual Stack Survey Form'!B47),NA(),'Manual Stack Survey Form'!B47)</f>
        <v>#N/A</v>
      </c>
      <c r="E3" s="86" t="e">
        <f>IF(ISBLANK('Manual Stack Survey Form'!D45),NA(),'Manual Stack Survey Form'!D45)</f>
        <v>#N/A</v>
      </c>
      <c r="F3" t="e">
        <f>IF(ISBLANK('Manual Stack Survey Form'!D47),NA(),'Manual Stack Survey Form'!D47)</f>
        <v>#N/A</v>
      </c>
      <c r="G3" t="e">
        <f>IF(ISBLANK('Manual Stack Survey Form'!G47),NA(),'Manual Stack Survey Form'!G47)</f>
        <v>#N/A</v>
      </c>
      <c r="H3" t="str">
        <f>IF(ISBLANK('Manual Stack Survey Form'!J47),NA(),'Manual Stack Survey Form'!J47)</f>
        <v>&lt;Choose One&gt;</v>
      </c>
      <c r="I3" t="e">
        <f>IF(ISBLANK('Manual Stack Survey Form'!G45),NA(),'Manual Stack Survey Form'!G45)</f>
        <v>#N/A</v>
      </c>
      <c r="J3" t="e">
        <f>IF(ISBLANK('Manual Stack Survey Form'!B69),NA(),'Manual Stack Survey Form'!B69)</f>
        <v>#N/A</v>
      </c>
    </row>
    <row r="4" spans="1:10" x14ac:dyDescent="0.25">
      <c r="A4">
        <v>3</v>
      </c>
      <c r="B4" t="e">
        <f>IF(ISBLANK('Manual Stack Survey Form'!C71),NA(),'Manual Stack Survey Form'!C71)</f>
        <v>#N/A</v>
      </c>
      <c r="C4" t="e">
        <f>IF(ISBLANK('Manual Stack Survey Form'!B73),NA(),'Manual Stack Survey Form'!B73)</f>
        <v>#N/A</v>
      </c>
      <c r="D4" t="e">
        <f>IF(ISBLANK('Manual Stack Survey Form'!B75),NA(),'Manual Stack Survey Form'!B75)</f>
        <v>#N/A</v>
      </c>
      <c r="E4" s="86" t="e">
        <f>IF(ISBLANK('Manual Stack Survey Form'!D73),NA(),'Manual Stack Survey Form'!D73)</f>
        <v>#N/A</v>
      </c>
      <c r="F4" t="e">
        <f>IF(ISBLANK('Manual Stack Survey Form'!D75),NA(),'Manual Stack Survey Form'!D75)</f>
        <v>#N/A</v>
      </c>
      <c r="G4" t="e">
        <f>IF(ISBLANK('Manual Stack Survey Form'!G75),NA(),'Manual Stack Survey Form'!G75)</f>
        <v>#N/A</v>
      </c>
      <c r="H4" t="str">
        <f>IF(ISBLANK('Manual Stack Survey Form'!J75),NA(),'Manual Stack Survey Form'!J75)</f>
        <v>&lt;Choose One&gt;</v>
      </c>
      <c r="I4" t="e">
        <f>IF(ISBLANK('Manual Stack Survey Form'!G73),NA(),'Manual Stack Survey Form'!G73)</f>
        <v>#N/A</v>
      </c>
      <c r="J4" t="e">
        <f>IF(ISBLANK('Manual Stack Survey Form'!B97),NA(),'Manual Stack Survey Form'!B97)</f>
        <v>#N/A</v>
      </c>
    </row>
    <row r="5" spans="1:10" x14ac:dyDescent="0.25">
      <c r="A5">
        <v>4</v>
      </c>
      <c r="B5" t="e">
        <f>IF(ISBLANK('Manual Stack Survey Form'!C99),NA(),'Manual Stack Survey Form'!C99)</f>
        <v>#N/A</v>
      </c>
      <c r="C5" t="e">
        <f>IF(ISBLANK('Manual Stack Survey Form'!B101),NA(),'Manual Stack Survey Form'!B101)</f>
        <v>#N/A</v>
      </c>
      <c r="D5" t="e">
        <f>IF(ISBLANK('Manual Stack Survey Form'!B103),NA(),'Manual Stack Survey Form'!B103)</f>
        <v>#N/A</v>
      </c>
      <c r="E5" s="86" t="e">
        <f>IF(ISBLANK('Manual Stack Survey Form'!D101),NA(),'Manual Stack Survey Form'!D101)</f>
        <v>#N/A</v>
      </c>
      <c r="F5" t="e">
        <f>IF(ISBLANK('Manual Stack Survey Form'!D103),NA(),'Manual Stack Survey Form'!D103)</f>
        <v>#N/A</v>
      </c>
      <c r="G5" t="e">
        <f>IF(ISBLANK('Manual Stack Survey Form'!G103),NA(),'Manual Stack Survey Form'!G103)</f>
        <v>#N/A</v>
      </c>
      <c r="H5" t="str">
        <f>IF(ISBLANK('Manual Stack Survey Form'!J103),NA(),'Manual Stack Survey Form'!J103)</f>
        <v>&lt;Choose One&gt;</v>
      </c>
      <c r="I5" t="e">
        <f>IF(ISBLANK('Manual Stack Survey Form'!G101),NA(),'Manual Stack Survey Form'!G101)</f>
        <v>#N/A</v>
      </c>
      <c r="J5" t="e">
        <f>IF(ISBLANK('Manual Stack Survey Form'!B125),NA(),'Manual Stack Survey Form'!B125)</f>
        <v>#N/A</v>
      </c>
    </row>
    <row r="6" spans="1:10" x14ac:dyDescent="0.25">
      <c r="A6">
        <v>5</v>
      </c>
      <c r="B6" t="e">
        <f>IF(ISBLANK('Manual Stack Survey Form'!C127),NA(),'Manual Stack Survey Form'!C127)</f>
        <v>#N/A</v>
      </c>
      <c r="C6" t="e">
        <f>IF(ISBLANK('Manual Stack Survey Form'!B129),NA(),'Manual Stack Survey Form'!B129)</f>
        <v>#N/A</v>
      </c>
      <c r="D6" t="e">
        <f>IF(ISBLANK('Manual Stack Survey Form'!B131),NA(),'Manual Stack Survey Form'!B131)</f>
        <v>#N/A</v>
      </c>
      <c r="E6" s="86" t="e">
        <f>IF(ISBLANK('Manual Stack Survey Form'!D129),NA(),'Manual Stack Survey Form'!D129)</f>
        <v>#N/A</v>
      </c>
      <c r="F6" t="e">
        <f>IF(ISBLANK('Manual Stack Survey Form'!D131),NA(),'Manual Stack Survey Form'!D131)</f>
        <v>#N/A</v>
      </c>
      <c r="G6" t="e">
        <f>IF(ISBLANK('Manual Stack Survey Form'!G131),NA(),'Manual Stack Survey Form'!G131)</f>
        <v>#N/A</v>
      </c>
      <c r="H6" t="str">
        <f>IF(ISBLANK('Manual Stack Survey Form'!J131),NA(),'Manual Stack Survey Form'!J131)</f>
        <v>&lt;Choose One&gt;</v>
      </c>
      <c r="I6" t="e">
        <f>IF(ISBLANK('Manual Stack Survey Form'!G129),NA(),'Manual Stack Survey Form'!G129)</f>
        <v>#N/A</v>
      </c>
      <c r="J6" t="e">
        <f>IF(ISBLANK('Manual Stack Survey Form'!B153),NA(),'Manual Stack Survey Form'!B153)</f>
        <v>#N/A</v>
      </c>
    </row>
    <row r="7" spans="1:10" x14ac:dyDescent="0.25">
      <c r="A7">
        <v>6</v>
      </c>
      <c r="B7" t="e">
        <f>IF(ISBLANK('Manual Stack Survey Form'!C155),NA(),'Manual Stack Survey Form'!C155)</f>
        <v>#N/A</v>
      </c>
      <c r="C7" t="e">
        <f>IF(ISBLANK('Manual Stack Survey Form'!B157),NA(),'Manual Stack Survey Form'!B157)</f>
        <v>#N/A</v>
      </c>
      <c r="D7" t="e">
        <f>IF(ISBLANK('Manual Stack Survey Form'!B159),NA(),'Manual Stack Survey Form'!B159)</f>
        <v>#N/A</v>
      </c>
      <c r="E7" s="86" t="e">
        <f>IF(ISBLANK('Manual Stack Survey Form'!D157),NA(),'Manual Stack Survey Form'!D157)</f>
        <v>#N/A</v>
      </c>
      <c r="F7" t="e">
        <f>IF(ISBLANK('Manual Stack Survey Form'!D159),NA(),'Manual Stack Survey Form'!D159)</f>
        <v>#N/A</v>
      </c>
      <c r="G7" t="e">
        <f>IF(ISBLANK('Manual Stack Survey Form'!G159),NA(),'Manual Stack Survey Form'!G159)</f>
        <v>#N/A</v>
      </c>
      <c r="H7" t="str">
        <f>IF(ISBLANK('Manual Stack Survey Form'!J159),NA(),'Manual Stack Survey Form'!J159)</f>
        <v>&lt;Choose One&gt;</v>
      </c>
      <c r="I7" t="e">
        <f>IF(ISBLANK('Manual Stack Survey Form'!G157),NA(),'Manual Stack Survey Form'!G157)</f>
        <v>#N/A</v>
      </c>
      <c r="J7" t="e">
        <f>IF(ISBLANK('Manual Stack Survey Form'!B181),NA(),'Manual Stack Survey Form'!B181)</f>
        <v>#N/A</v>
      </c>
    </row>
    <row r="8" spans="1:10" x14ac:dyDescent="0.25">
      <c r="A8">
        <v>7</v>
      </c>
      <c r="B8" t="e">
        <f>IF(ISBLANK('Manual Stack Survey Form'!C183),NA(),'Manual Stack Survey Form'!C183)</f>
        <v>#N/A</v>
      </c>
      <c r="C8" t="e">
        <f>IF(ISBLANK('Manual Stack Survey Form'!B185),NA(),'Manual Stack Survey Form'!B185)</f>
        <v>#N/A</v>
      </c>
      <c r="D8" t="e">
        <f>IF(ISBLANK('Manual Stack Survey Form'!B187),NA(),'Manual Stack Survey Form'!B187)</f>
        <v>#N/A</v>
      </c>
      <c r="E8" s="86" t="e">
        <f>IF(ISBLANK('Manual Stack Survey Form'!D185),NA(),'Manual Stack Survey Form'!D185)</f>
        <v>#N/A</v>
      </c>
      <c r="F8" t="e">
        <f>IF(ISBLANK('Manual Stack Survey Form'!D187),NA(),'Manual Stack Survey Form'!D187)</f>
        <v>#N/A</v>
      </c>
      <c r="G8" t="e">
        <f>IF(ISBLANK('Manual Stack Survey Form'!G187),NA(),'Manual Stack Survey Form'!G187)</f>
        <v>#N/A</v>
      </c>
      <c r="H8" t="str">
        <f>IF(ISBLANK('Manual Stack Survey Form'!J187),NA(),'Manual Stack Survey Form'!J187)</f>
        <v>&lt;Choose One&gt;</v>
      </c>
      <c r="I8" t="e">
        <f>IF(ISBLANK('Manual Stack Survey Form'!G185),NA(),'Manual Stack Survey Form'!G185)</f>
        <v>#N/A</v>
      </c>
      <c r="J8" t="e">
        <f>IF(ISBLANK('Manual Stack Survey Form'!B209),NA(),'Manual Stack Survey Form'!B209)</f>
        <v>#N/A</v>
      </c>
    </row>
    <row r="9" spans="1:10" x14ac:dyDescent="0.25">
      <c r="A9">
        <v>8</v>
      </c>
      <c r="B9" t="e">
        <f>IF(ISBLANK('Manual Stack Survey Form'!C211),NA(),'Manual Stack Survey Form'!C211)</f>
        <v>#N/A</v>
      </c>
      <c r="C9" t="e">
        <f>IF(ISBLANK('Manual Stack Survey Form'!B213),NA(),'Manual Stack Survey Form'!B213)</f>
        <v>#N/A</v>
      </c>
      <c r="D9" t="e">
        <f>IF(ISBLANK('Manual Stack Survey Form'!B215),NA(),'Manual Stack Survey Form'!B215)</f>
        <v>#N/A</v>
      </c>
      <c r="E9" s="86" t="e">
        <f>IF(ISBLANK('Manual Stack Survey Form'!D213),NA(),'Manual Stack Survey Form'!D213)</f>
        <v>#N/A</v>
      </c>
      <c r="F9" t="e">
        <f>IF(ISBLANK('Manual Stack Survey Form'!D215),NA(),'Manual Stack Survey Form'!D215)</f>
        <v>#N/A</v>
      </c>
      <c r="G9" t="e">
        <f>IF(ISBLANK('Manual Stack Survey Form'!G215),NA(),'Manual Stack Survey Form'!G215)</f>
        <v>#N/A</v>
      </c>
      <c r="H9" t="str">
        <f>IF(ISBLANK('Manual Stack Survey Form'!J215),NA(),'Manual Stack Survey Form'!J215)</f>
        <v>&lt;Choose One&gt;</v>
      </c>
      <c r="I9" t="e">
        <f>IF(ISBLANK('Manual Stack Survey Form'!G213),NA(),'Manual Stack Survey Form'!G213)</f>
        <v>#N/A</v>
      </c>
      <c r="J9" t="e">
        <f>IF(ISBLANK('Manual Stack Survey Form'!B237),NA(),'Manual Stack Survey Form'!B237)</f>
        <v>#N/A</v>
      </c>
    </row>
    <row r="10" spans="1:10" x14ac:dyDescent="0.25">
      <c r="A10">
        <v>9</v>
      </c>
      <c r="B10" t="e">
        <f>IF(ISBLANK('Manual Stack Survey Form'!C239),NA(),'Manual Stack Survey Form'!C239)</f>
        <v>#N/A</v>
      </c>
      <c r="C10" t="e">
        <f>IF(ISBLANK('Manual Stack Survey Form'!B241),NA(),'Manual Stack Survey Form'!B241)</f>
        <v>#N/A</v>
      </c>
      <c r="D10" t="e">
        <f>IF(ISBLANK('Manual Stack Survey Form'!B243),NA(),'Manual Stack Survey Form'!B243)</f>
        <v>#N/A</v>
      </c>
      <c r="E10" s="86" t="e">
        <f>IF(ISBLANK('Manual Stack Survey Form'!D241),NA(),'Manual Stack Survey Form'!D241)</f>
        <v>#N/A</v>
      </c>
      <c r="F10" t="e">
        <f>IF(ISBLANK('Manual Stack Survey Form'!D243),NA(),'Manual Stack Survey Form'!D243)</f>
        <v>#N/A</v>
      </c>
      <c r="G10" t="e">
        <f>IF(ISBLANK('Manual Stack Survey Form'!G243),NA(),'Manual Stack Survey Form'!G243)</f>
        <v>#N/A</v>
      </c>
      <c r="H10" t="str">
        <f>IF(ISBLANK('Manual Stack Survey Form'!J243),NA(),'Manual Stack Survey Form'!J243)</f>
        <v>&lt;Choose One&gt;</v>
      </c>
      <c r="I10" t="e">
        <f>IF(ISBLANK('Manual Stack Survey Form'!G241),NA(),'Manual Stack Survey Form'!G241)</f>
        <v>#N/A</v>
      </c>
      <c r="J10" t="e">
        <f>IF(ISBLANK('Manual Stack Survey Form'!B265),NA(),'Manual Stack Survey Form'!B265)</f>
        <v>#N/A</v>
      </c>
    </row>
    <row r="11" spans="1:10" x14ac:dyDescent="0.25">
      <c r="A11">
        <v>10</v>
      </c>
      <c r="B11" t="e">
        <f>IF(ISBLANK('Manual Stack Survey Form'!C267),NA(),'Manual Stack Survey Form'!C267)</f>
        <v>#N/A</v>
      </c>
      <c r="C11" t="e">
        <f>IF(ISBLANK('Manual Stack Survey Form'!B269),NA(),'Manual Stack Survey Form'!B269)</f>
        <v>#N/A</v>
      </c>
      <c r="D11" t="e">
        <f>IF(ISBLANK('Manual Stack Survey Form'!B271),NA(),'Manual Stack Survey Form'!B271)</f>
        <v>#N/A</v>
      </c>
      <c r="E11" s="86" t="e">
        <f>IF(ISBLANK('Manual Stack Survey Form'!D269),NA(),'Manual Stack Survey Form'!D269)</f>
        <v>#N/A</v>
      </c>
      <c r="F11" t="e">
        <f>IF(ISBLANK('Manual Stack Survey Form'!D271),NA(),'Manual Stack Survey Form'!D271)</f>
        <v>#N/A</v>
      </c>
      <c r="G11" t="e">
        <f>IF(ISBLANK('Manual Stack Survey Form'!G271),NA(),'Manual Stack Survey Form'!G271)</f>
        <v>#N/A</v>
      </c>
      <c r="H11" t="str">
        <f>IF(ISBLANK('Manual Stack Survey Form'!J271),NA(),'Manual Stack Survey Form'!J271)</f>
        <v>&lt;Choose One&gt;</v>
      </c>
      <c r="I11" t="e">
        <f>IF(ISBLANK('Manual Stack Survey Form'!G269),NA(),'Manual Stack Survey Form'!G269)</f>
        <v>#N/A</v>
      </c>
      <c r="J11" t="e">
        <f>IF(ISBLANK('Manual Stack Survey Form'!B293),NA(),'Manual Stack Survey Form'!B293)</f>
        <v>#N/A</v>
      </c>
    </row>
    <row r="12" spans="1:10" x14ac:dyDescent="0.25">
      <c r="A12">
        <v>11</v>
      </c>
      <c r="B12" t="e">
        <f>IF(ISBLANK('Manual Stack Survey Form'!C295),NA(),'Manual Stack Survey Form'!C295)</f>
        <v>#N/A</v>
      </c>
      <c r="C12" t="e">
        <f>IF(ISBLANK('Manual Stack Survey Form'!B297),NA(),'Manual Stack Survey Form'!B297)</f>
        <v>#N/A</v>
      </c>
      <c r="D12" t="e">
        <f>IF(ISBLANK('Manual Stack Survey Form'!B299),NA(),'Manual Stack Survey Form'!B299)</f>
        <v>#N/A</v>
      </c>
      <c r="E12" s="86" t="e">
        <f>IF(ISBLANK('Manual Stack Survey Form'!D297),NA(),'Manual Stack Survey Form'!D297)</f>
        <v>#N/A</v>
      </c>
      <c r="F12" t="e">
        <f>IF(ISBLANK('Manual Stack Survey Form'!D299),NA(),'Manual Stack Survey Form'!D299)</f>
        <v>#N/A</v>
      </c>
      <c r="G12" t="e">
        <f>IF(ISBLANK('Manual Stack Survey Form'!G299),NA(),'Manual Stack Survey Form'!G299)</f>
        <v>#N/A</v>
      </c>
      <c r="H12" t="str">
        <f>IF(ISBLANK('Manual Stack Survey Form'!J299),NA(),'Manual Stack Survey Form'!J299)</f>
        <v>&lt;Choose One&gt;</v>
      </c>
      <c r="I12" t="e">
        <f>IF(ISBLANK('Manual Stack Survey Form'!G297),NA(),'Manual Stack Survey Form'!G297)</f>
        <v>#N/A</v>
      </c>
      <c r="J12" t="e">
        <f>IF(ISBLANK('Manual Stack Survey Form'!B321),NA(),'Manual Stack Survey Form'!B321)</f>
        <v>#N/A</v>
      </c>
    </row>
    <row r="13" spans="1:10" x14ac:dyDescent="0.25">
      <c r="A13">
        <v>12</v>
      </c>
      <c r="B13" t="e">
        <f>IF(ISBLANK('Manual Stack Survey Form'!C323),NA(),'Manual Stack Survey Form'!C323)</f>
        <v>#N/A</v>
      </c>
      <c r="C13" t="e">
        <f>IF(ISBLANK('Manual Stack Survey Form'!B325),NA(),'Manual Stack Survey Form'!B325)</f>
        <v>#N/A</v>
      </c>
      <c r="D13" t="e">
        <f>IF(ISBLANK('Manual Stack Survey Form'!B327),NA(),'Manual Stack Survey Form'!B327)</f>
        <v>#N/A</v>
      </c>
      <c r="E13" s="86" t="e">
        <f>IF(ISBLANK('Manual Stack Survey Form'!D325),NA(),'Manual Stack Survey Form'!D325)</f>
        <v>#N/A</v>
      </c>
      <c r="F13" t="e">
        <f>IF(ISBLANK('Manual Stack Survey Form'!D327),NA(),'Manual Stack Survey Form'!D327)</f>
        <v>#N/A</v>
      </c>
      <c r="G13" t="e">
        <f>IF(ISBLANK('Manual Stack Survey Form'!G327),NA(),'Manual Stack Survey Form'!G327)</f>
        <v>#N/A</v>
      </c>
      <c r="H13" t="str">
        <f>IF(ISBLANK('Manual Stack Survey Form'!J327),NA(),'Manual Stack Survey Form'!J327)</f>
        <v>&lt;Choose One&gt;</v>
      </c>
      <c r="I13" t="e">
        <f>IF(ISBLANK('Manual Stack Survey Form'!G325),NA(),'Manual Stack Survey Form'!G325)</f>
        <v>#N/A</v>
      </c>
      <c r="J13" t="e">
        <f>IF(ISBLANK('Manual Stack Survey Form'!B349),NA(),'Manual Stack Survey Form'!B349)</f>
        <v>#N/A</v>
      </c>
    </row>
    <row r="14" spans="1:10" x14ac:dyDescent="0.25">
      <c r="A14">
        <v>13</v>
      </c>
      <c r="B14" t="e">
        <f>IF(ISBLANK('Manual Stack Survey Form'!C351),NA(),'Manual Stack Survey Form'!C351)</f>
        <v>#N/A</v>
      </c>
      <c r="C14" t="e">
        <f>IF(ISBLANK('Manual Stack Survey Form'!B353),NA(),'Manual Stack Survey Form'!B353)</f>
        <v>#N/A</v>
      </c>
      <c r="D14" t="e">
        <f>IF(ISBLANK('Manual Stack Survey Form'!B355),NA(),'Manual Stack Survey Form'!B355)</f>
        <v>#N/A</v>
      </c>
      <c r="E14" s="86" t="e">
        <f>IF(ISBLANK('Manual Stack Survey Form'!D353),NA(),'Manual Stack Survey Form'!D353)</f>
        <v>#N/A</v>
      </c>
      <c r="F14" t="e">
        <f>IF(ISBLANK('Manual Stack Survey Form'!D355),NA(),'Manual Stack Survey Form'!D355)</f>
        <v>#N/A</v>
      </c>
      <c r="G14" t="e">
        <f>IF(ISBLANK('Manual Stack Survey Form'!G355),NA(),'Manual Stack Survey Form'!G355)</f>
        <v>#N/A</v>
      </c>
      <c r="H14" t="str">
        <f>IF(ISBLANK('Manual Stack Survey Form'!J355),NA(),'Manual Stack Survey Form'!J355)</f>
        <v>&lt;Choose One&gt;</v>
      </c>
      <c r="I14" t="e">
        <f>IF(ISBLANK('Manual Stack Survey Form'!G353),NA(),'Manual Stack Survey Form'!G353)</f>
        <v>#N/A</v>
      </c>
      <c r="J14" t="e">
        <f>IF(ISBLANK('Manual Stack Survey Form'!B377),NA(),'Manual Stack Survey Form'!B377)</f>
        <v>#N/A</v>
      </c>
    </row>
    <row r="15" spans="1:10" x14ac:dyDescent="0.25">
      <c r="A15">
        <v>14</v>
      </c>
      <c r="B15" t="e">
        <f>IF(ISBLANK('Manual Stack Survey Form'!C379),NA(),'Manual Stack Survey Form'!C379)</f>
        <v>#N/A</v>
      </c>
      <c r="C15" t="e">
        <f>IF(ISBLANK('Manual Stack Survey Form'!B381),NA(),'Manual Stack Survey Form'!B381)</f>
        <v>#N/A</v>
      </c>
      <c r="D15" t="e">
        <f>IF(ISBLANK('Manual Stack Survey Form'!B383),NA(),'Manual Stack Survey Form'!B383)</f>
        <v>#N/A</v>
      </c>
      <c r="E15" s="86" t="e">
        <f>IF(ISBLANK('Manual Stack Survey Form'!D381),NA(),'Manual Stack Survey Form'!D381)</f>
        <v>#N/A</v>
      </c>
      <c r="F15" t="e">
        <f>IF(ISBLANK('Manual Stack Survey Form'!D383),NA(),'Manual Stack Survey Form'!D383)</f>
        <v>#N/A</v>
      </c>
      <c r="G15" t="e">
        <f>IF(ISBLANK('Manual Stack Survey Form'!G383),NA(),'Manual Stack Survey Form'!G383)</f>
        <v>#N/A</v>
      </c>
      <c r="H15" t="str">
        <f>IF(ISBLANK('Manual Stack Survey Form'!J383),NA(),'Manual Stack Survey Form'!J383)</f>
        <v>&lt;Choose One&gt;</v>
      </c>
      <c r="I15" t="e">
        <f>IF(ISBLANK('Manual Stack Survey Form'!G381),NA(),'Manual Stack Survey Form'!G381)</f>
        <v>#N/A</v>
      </c>
      <c r="J15" t="e">
        <f>IF(ISBLANK('Manual Stack Survey Form'!B405),NA(),'Manual Stack Survey Form'!B405)</f>
        <v>#N/A</v>
      </c>
    </row>
    <row r="16" spans="1:10" x14ac:dyDescent="0.25">
      <c r="A16">
        <v>15</v>
      </c>
      <c r="B16" t="e">
        <f>IF(ISBLANK('Manual Stack Survey Form'!C407),NA(),'Manual Stack Survey Form'!C407)</f>
        <v>#N/A</v>
      </c>
      <c r="C16" t="e">
        <f>IF(ISBLANK('Manual Stack Survey Form'!B409),NA(),'Manual Stack Survey Form'!B409)</f>
        <v>#N/A</v>
      </c>
      <c r="D16" t="e">
        <f>IF(ISBLANK('Manual Stack Survey Form'!B411),NA(),'Manual Stack Survey Form'!B411)</f>
        <v>#N/A</v>
      </c>
      <c r="E16" s="86" t="e">
        <f>IF(ISBLANK('Manual Stack Survey Form'!D409),NA(),'Manual Stack Survey Form'!D409)</f>
        <v>#N/A</v>
      </c>
      <c r="F16" t="e">
        <f>IF(ISBLANK('Manual Stack Survey Form'!D411),NA(),'Manual Stack Survey Form'!D411)</f>
        <v>#N/A</v>
      </c>
      <c r="G16" t="e">
        <f>IF(ISBLANK('Manual Stack Survey Form'!G411),NA(),'Manual Stack Survey Form'!G411)</f>
        <v>#N/A</v>
      </c>
      <c r="H16" t="str">
        <f>IF(ISBLANK('Manual Stack Survey Form'!J411),NA(),'Manual Stack Survey Form'!J411)</f>
        <v>&lt;Choose One&gt;</v>
      </c>
      <c r="I16" t="e">
        <f>IF(ISBLANK('Manual Stack Survey Form'!G409),NA(),'Manual Stack Survey Form'!G409)</f>
        <v>#N/A</v>
      </c>
      <c r="J16" t="e">
        <f>IF(ISBLANK('Manual Stack Survey Form'!B433),NA(),'Manual Stack Survey Form'!B433)</f>
        <v>#N/A</v>
      </c>
    </row>
    <row r="17" spans="1:10" x14ac:dyDescent="0.25">
      <c r="A17">
        <v>16</v>
      </c>
      <c r="B17" t="e">
        <f>IF(ISBLANK('Manual Stack Survey Form'!C435),NA(),'Manual Stack Survey Form'!C435)</f>
        <v>#N/A</v>
      </c>
      <c r="C17" t="e">
        <f>IF(ISBLANK('Manual Stack Survey Form'!B437),NA(),'Manual Stack Survey Form'!B437)</f>
        <v>#N/A</v>
      </c>
      <c r="D17" t="e">
        <f>IF(ISBLANK('Manual Stack Survey Form'!B439),NA(),'Manual Stack Survey Form'!B439)</f>
        <v>#N/A</v>
      </c>
      <c r="E17" s="86" t="e">
        <f>IF(ISBLANK('Manual Stack Survey Form'!D437),NA(),'Manual Stack Survey Form'!D437)</f>
        <v>#N/A</v>
      </c>
      <c r="F17" t="e">
        <f>IF(ISBLANK('Manual Stack Survey Form'!D439),NA(),'Manual Stack Survey Form'!D439)</f>
        <v>#N/A</v>
      </c>
      <c r="G17" t="e">
        <f>IF(ISBLANK('Manual Stack Survey Form'!G439),NA(),'Manual Stack Survey Form'!G439)</f>
        <v>#N/A</v>
      </c>
      <c r="H17" t="str">
        <f>IF(ISBLANK('Manual Stack Survey Form'!J439),NA(),'Manual Stack Survey Form'!J439)</f>
        <v>&lt;Choose One&gt;</v>
      </c>
      <c r="I17" t="e">
        <f>IF(ISBLANK('Manual Stack Survey Form'!G437),NA(),'Manual Stack Survey Form'!G437)</f>
        <v>#N/A</v>
      </c>
      <c r="J17" t="e">
        <f>IF(ISBLANK('Manual Stack Survey Form'!B461),NA(),'Manual Stack Survey Form'!B461)</f>
        <v>#N/A</v>
      </c>
    </row>
    <row r="18" spans="1:10" x14ac:dyDescent="0.25">
      <c r="A18">
        <v>17</v>
      </c>
      <c r="B18" t="e">
        <f>IF(ISBLANK('Manual Stack Survey Form'!C463),NA(),'Manual Stack Survey Form'!C463)</f>
        <v>#N/A</v>
      </c>
      <c r="C18" t="e">
        <f>IF(ISBLANK('Manual Stack Survey Form'!B465),NA(),'Manual Stack Survey Form'!B465)</f>
        <v>#N/A</v>
      </c>
      <c r="D18" t="e">
        <f>IF(ISBLANK('Manual Stack Survey Form'!B467),NA(),'Manual Stack Survey Form'!B467)</f>
        <v>#N/A</v>
      </c>
      <c r="E18" s="86" t="e">
        <f>IF(ISBLANK('Manual Stack Survey Form'!D465),NA(),'Manual Stack Survey Form'!D465)</f>
        <v>#N/A</v>
      </c>
      <c r="F18" t="e">
        <f>IF(ISBLANK('Manual Stack Survey Form'!D467),NA(),'Manual Stack Survey Form'!D467)</f>
        <v>#N/A</v>
      </c>
      <c r="G18" t="e">
        <f>IF(ISBLANK('Manual Stack Survey Form'!G467),NA(),'Manual Stack Survey Form'!G467)</f>
        <v>#N/A</v>
      </c>
      <c r="H18" t="str">
        <f>IF(ISBLANK('Manual Stack Survey Form'!J467),NA(),'Manual Stack Survey Form'!J467)</f>
        <v>&lt;Choose One&gt;</v>
      </c>
      <c r="I18" t="e">
        <f>IF(ISBLANK('Manual Stack Survey Form'!G465),NA(),'Manual Stack Survey Form'!G465)</f>
        <v>#N/A</v>
      </c>
      <c r="J18" t="e">
        <f>IF(ISBLANK('Manual Stack Survey Form'!B489),NA(),'Manual Stack Survey Form'!B489)</f>
        <v>#N/A</v>
      </c>
    </row>
    <row r="19" spans="1:10" x14ac:dyDescent="0.25">
      <c r="A19">
        <v>18</v>
      </c>
      <c r="B19" t="e">
        <f>IF(ISBLANK('Manual Stack Survey Form'!C491),NA(),'Manual Stack Survey Form'!C491)</f>
        <v>#N/A</v>
      </c>
      <c r="C19" t="e">
        <f>IF(ISBLANK('Manual Stack Survey Form'!B493),NA(),'Manual Stack Survey Form'!B493)</f>
        <v>#N/A</v>
      </c>
      <c r="D19" t="e">
        <f>IF(ISBLANK('Manual Stack Survey Form'!B495),NA(),'Manual Stack Survey Form'!B495)</f>
        <v>#N/A</v>
      </c>
      <c r="E19" s="86" t="e">
        <f>IF(ISBLANK('Manual Stack Survey Form'!D493),NA(),'Manual Stack Survey Form'!D493)</f>
        <v>#N/A</v>
      </c>
      <c r="F19" t="e">
        <f>IF(ISBLANK('Manual Stack Survey Form'!D495),NA(),'Manual Stack Survey Form'!D495)</f>
        <v>#N/A</v>
      </c>
      <c r="G19" t="e">
        <f>IF(ISBLANK('Manual Stack Survey Form'!G495),NA(),'Manual Stack Survey Form'!G495)</f>
        <v>#N/A</v>
      </c>
      <c r="H19" t="str">
        <f>IF(ISBLANK('Manual Stack Survey Form'!J495),NA(),'Manual Stack Survey Form'!J495)</f>
        <v>&lt;Choose One&gt;</v>
      </c>
      <c r="I19" t="e">
        <f>IF(ISBLANK('Manual Stack Survey Form'!G493),NA(),'Manual Stack Survey Form'!G493)</f>
        <v>#N/A</v>
      </c>
      <c r="J19" t="e">
        <f>IF(ISBLANK('Manual Stack Survey Form'!B517),NA(),'Manual Stack Survey Form'!B517)</f>
        <v>#N/A</v>
      </c>
    </row>
    <row r="20" spans="1:10" x14ac:dyDescent="0.25">
      <c r="A20">
        <v>19</v>
      </c>
      <c r="B20" t="e">
        <f>IF(ISBLANK('Manual Stack Survey Form'!C519),NA(),'Manual Stack Survey Form'!C519)</f>
        <v>#N/A</v>
      </c>
      <c r="C20" t="e">
        <f>IF(ISBLANK('Manual Stack Survey Form'!B521),NA(),'Manual Stack Survey Form'!B521)</f>
        <v>#N/A</v>
      </c>
      <c r="D20" t="e">
        <f>IF(ISBLANK('Manual Stack Survey Form'!B523),NA(),'Manual Stack Survey Form'!B523)</f>
        <v>#N/A</v>
      </c>
      <c r="E20" s="86" t="e">
        <f>IF(ISBLANK('Manual Stack Survey Form'!D521),NA(),'Manual Stack Survey Form'!D521)</f>
        <v>#N/A</v>
      </c>
      <c r="F20" t="e">
        <f>IF(ISBLANK('Manual Stack Survey Form'!D523),NA(),'Manual Stack Survey Form'!D523)</f>
        <v>#N/A</v>
      </c>
      <c r="G20" t="e">
        <f>IF(ISBLANK('Manual Stack Survey Form'!G523),NA(),'Manual Stack Survey Form'!G523)</f>
        <v>#N/A</v>
      </c>
      <c r="H20" t="str">
        <f>IF(ISBLANK('Manual Stack Survey Form'!J523),NA(),'Manual Stack Survey Form'!J523)</f>
        <v>&lt;Choose One&gt;</v>
      </c>
      <c r="I20" t="e">
        <f>IF(ISBLANK('Manual Stack Survey Form'!G521),NA(),'Manual Stack Survey Form'!G521)</f>
        <v>#N/A</v>
      </c>
      <c r="J20" t="e">
        <f>IF(ISBLANK('Manual Stack Survey Form'!B545),NA(),'Manual Stack Survey Form'!B545)</f>
        <v>#N/A</v>
      </c>
    </row>
    <row r="21" spans="1:10" x14ac:dyDescent="0.25">
      <c r="A21">
        <v>20</v>
      </c>
      <c r="B21" t="e">
        <f>IF(ISBLANK('Manual Stack Survey Form'!C547),NA(),'Manual Stack Survey Form'!C547)</f>
        <v>#N/A</v>
      </c>
      <c r="C21" t="e">
        <f>IF(ISBLANK('Manual Stack Survey Form'!B549),NA(),'Manual Stack Survey Form'!B549)</f>
        <v>#N/A</v>
      </c>
      <c r="D21" t="e">
        <f>IF(ISBLANK('Manual Stack Survey Form'!B551),NA(),'Manual Stack Survey Form'!B551)</f>
        <v>#N/A</v>
      </c>
      <c r="E21" s="86" t="e">
        <f>IF(ISBLANK('Manual Stack Survey Form'!D549),NA(),'Manual Stack Survey Form'!D549)</f>
        <v>#N/A</v>
      </c>
      <c r="F21" t="e">
        <f>IF(ISBLANK('Manual Stack Survey Form'!D551),NA(),'Manual Stack Survey Form'!D551)</f>
        <v>#N/A</v>
      </c>
      <c r="G21" t="e">
        <f>IF(ISBLANK('Manual Stack Survey Form'!G551),NA(),'Manual Stack Survey Form'!G551)</f>
        <v>#N/A</v>
      </c>
      <c r="H21" t="str">
        <f>IF(ISBLANK('Manual Stack Survey Form'!J551),NA(),'Manual Stack Survey Form'!J551)</f>
        <v>&lt;Choose One&gt;</v>
      </c>
      <c r="I21" t="e">
        <f>IF(ISBLANK('Manual Stack Survey Form'!G549),NA(),'Manual Stack Survey Form'!G549)</f>
        <v>#N/A</v>
      </c>
      <c r="J21" t="e">
        <f>IF(ISBLANK('Manual Stack Survey Form'!B573),NA(),'Manual Stack Survey Form'!B573)</f>
        <v>#N/A</v>
      </c>
    </row>
    <row r="22" spans="1:10" x14ac:dyDescent="0.25">
      <c r="A22">
        <v>21</v>
      </c>
      <c r="B22" t="e">
        <f>IF(ISBLANK('Manual Stack Survey Form'!C575),NA(),'Manual Stack Survey Form'!C575)</f>
        <v>#N/A</v>
      </c>
      <c r="C22" t="e">
        <f>IF(ISBLANK('Manual Stack Survey Form'!B577),NA(),'Manual Stack Survey Form'!B577)</f>
        <v>#N/A</v>
      </c>
      <c r="D22" t="e">
        <f>IF(ISBLANK('Manual Stack Survey Form'!B579),NA(),'Manual Stack Survey Form'!B579)</f>
        <v>#N/A</v>
      </c>
      <c r="E22" s="86" t="e">
        <f>IF(ISBLANK('Manual Stack Survey Form'!D577),NA(),'Manual Stack Survey Form'!D577)</f>
        <v>#N/A</v>
      </c>
      <c r="F22" t="e">
        <f>IF(ISBLANK('Manual Stack Survey Form'!D579),NA(),'Manual Stack Survey Form'!D579)</f>
        <v>#N/A</v>
      </c>
      <c r="G22" t="e">
        <f>IF(ISBLANK('Manual Stack Survey Form'!G579),NA(),'Manual Stack Survey Form'!G579)</f>
        <v>#N/A</v>
      </c>
      <c r="H22" t="str">
        <f>IF(ISBLANK('Manual Stack Survey Form'!J579),NA(),'Manual Stack Survey Form'!J579)</f>
        <v>&lt;Choose One&gt;</v>
      </c>
      <c r="I22" t="e">
        <f>IF(ISBLANK('Manual Stack Survey Form'!G577),NA(),'Manual Stack Survey Form'!G577)</f>
        <v>#N/A</v>
      </c>
      <c r="J22" t="e">
        <f>IF(ISBLANK('Manual Stack Survey Form'!B601),NA(),'Manual Stack Survey Form'!B601)</f>
        <v>#N/A</v>
      </c>
    </row>
    <row r="23" spans="1:10" x14ac:dyDescent="0.25">
      <c r="A23">
        <v>22</v>
      </c>
      <c r="B23" t="e">
        <f>IF(ISBLANK('Manual Stack Survey Form'!C603),NA(),'Manual Stack Survey Form'!C603)</f>
        <v>#N/A</v>
      </c>
      <c r="C23" t="e">
        <f>IF(ISBLANK('Manual Stack Survey Form'!B605),NA(),'Manual Stack Survey Form'!B605)</f>
        <v>#N/A</v>
      </c>
      <c r="D23" t="e">
        <f>IF(ISBLANK('Manual Stack Survey Form'!B607),NA(),'Manual Stack Survey Form'!B607)</f>
        <v>#N/A</v>
      </c>
      <c r="E23" s="86" t="e">
        <f>IF(ISBLANK('Manual Stack Survey Form'!D605),NA(),'Manual Stack Survey Form'!D605)</f>
        <v>#N/A</v>
      </c>
      <c r="F23" t="e">
        <f>IF(ISBLANK('Manual Stack Survey Form'!D607),NA(),'Manual Stack Survey Form'!D607)</f>
        <v>#N/A</v>
      </c>
      <c r="G23" t="e">
        <f>IF(ISBLANK('Manual Stack Survey Form'!G607),NA(),'Manual Stack Survey Form'!G607)</f>
        <v>#N/A</v>
      </c>
      <c r="H23" t="str">
        <f>IF(ISBLANK('Manual Stack Survey Form'!J607),NA(),'Manual Stack Survey Form'!J607)</f>
        <v>&lt;Choose One&gt;</v>
      </c>
      <c r="I23" t="e">
        <f>IF(ISBLANK('Manual Stack Survey Form'!G605),NA(),'Manual Stack Survey Form'!G605)</f>
        <v>#N/A</v>
      </c>
      <c r="J23" t="e">
        <f>IF(ISBLANK('Manual Stack Survey Form'!B629),NA(),'Manual Stack Survey Form'!B629)</f>
        <v>#N/A</v>
      </c>
    </row>
    <row r="24" spans="1:10" x14ac:dyDescent="0.25">
      <c r="A24">
        <v>23</v>
      </c>
      <c r="B24" t="e">
        <f>IF(ISBLANK('Manual Stack Survey Form'!C631),NA(),'Manual Stack Survey Form'!C631)</f>
        <v>#N/A</v>
      </c>
      <c r="C24" t="e">
        <f>IF(ISBLANK('Manual Stack Survey Form'!B633),NA(),'Manual Stack Survey Form'!B633)</f>
        <v>#N/A</v>
      </c>
      <c r="D24" t="e">
        <f>IF(ISBLANK('Manual Stack Survey Form'!B635),NA(),'Manual Stack Survey Form'!B635)</f>
        <v>#N/A</v>
      </c>
      <c r="E24" s="86" t="e">
        <f>IF(ISBLANK('Manual Stack Survey Form'!D633),NA(),'Manual Stack Survey Form'!D633)</f>
        <v>#N/A</v>
      </c>
      <c r="F24" t="e">
        <f>IF(ISBLANK('Manual Stack Survey Form'!D635),NA(),'Manual Stack Survey Form'!D635)</f>
        <v>#N/A</v>
      </c>
      <c r="G24" t="e">
        <f>IF(ISBLANK('Manual Stack Survey Form'!G635),NA(),'Manual Stack Survey Form'!G635)</f>
        <v>#N/A</v>
      </c>
      <c r="H24" t="str">
        <f>IF(ISBLANK('Manual Stack Survey Form'!J635),NA(),'Manual Stack Survey Form'!J635)</f>
        <v>&lt;Choose One&gt;</v>
      </c>
      <c r="I24" t="e">
        <f>IF(ISBLANK('Manual Stack Survey Form'!G633),NA(),'Manual Stack Survey Form'!G633)</f>
        <v>#N/A</v>
      </c>
      <c r="J24" t="e">
        <f>IF(ISBLANK('Manual Stack Survey Form'!B657),NA(),'Manual Stack Survey Form'!B657)</f>
        <v>#N/A</v>
      </c>
    </row>
    <row r="25" spans="1:10" x14ac:dyDescent="0.25">
      <c r="A25">
        <v>24</v>
      </c>
      <c r="B25" t="e">
        <f>IF(ISBLANK('Manual Stack Survey Form'!C659),NA(),'Manual Stack Survey Form'!C659)</f>
        <v>#N/A</v>
      </c>
      <c r="C25" t="e">
        <f>IF(ISBLANK('Manual Stack Survey Form'!B661),NA(),'Manual Stack Survey Form'!B661)</f>
        <v>#N/A</v>
      </c>
      <c r="D25" t="e">
        <f>IF(ISBLANK('Manual Stack Survey Form'!B663),NA(),'Manual Stack Survey Form'!B663)</f>
        <v>#N/A</v>
      </c>
      <c r="E25" s="86" t="e">
        <f>IF(ISBLANK('Manual Stack Survey Form'!D661),NA(),'Manual Stack Survey Form'!D661)</f>
        <v>#N/A</v>
      </c>
      <c r="F25" t="e">
        <f>IF(ISBLANK('Manual Stack Survey Form'!D663),NA(),'Manual Stack Survey Form'!D663)</f>
        <v>#N/A</v>
      </c>
      <c r="G25" t="e">
        <f>IF(ISBLANK('Manual Stack Survey Form'!G663),NA(),'Manual Stack Survey Form'!G663)</f>
        <v>#N/A</v>
      </c>
      <c r="H25" t="str">
        <f>IF(ISBLANK('Manual Stack Survey Form'!J663),NA(),'Manual Stack Survey Form'!J663)</f>
        <v>&lt;Choose One&gt;</v>
      </c>
      <c r="I25" t="e">
        <f>IF(ISBLANK('Manual Stack Survey Form'!G661),NA(),'Manual Stack Survey Form'!G661)</f>
        <v>#N/A</v>
      </c>
      <c r="J25" t="e">
        <f>IF(ISBLANK('Manual Stack Survey Form'!B685),NA(),'Manual Stack Survey Form'!B685)</f>
        <v>#N/A</v>
      </c>
    </row>
    <row r="26" spans="1:10" x14ac:dyDescent="0.25">
      <c r="A26">
        <v>25</v>
      </c>
      <c r="B26" t="e">
        <f>IF(ISBLANK('Manual Stack Survey Form'!C687),NA(),'Manual Stack Survey Form'!C687)</f>
        <v>#N/A</v>
      </c>
      <c r="C26" t="e">
        <f>IF(ISBLANK('Manual Stack Survey Form'!B689),NA(),'Manual Stack Survey Form'!B689)</f>
        <v>#N/A</v>
      </c>
      <c r="D26" t="e">
        <f>IF(ISBLANK('Manual Stack Survey Form'!B691),NA(),'Manual Stack Survey Form'!B691)</f>
        <v>#N/A</v>
      </c>
      <c r="E26" s="86" t="e">
        <f>IF(ISBLANK('Manual Stack Survey Form'!D689),NA(),'Manual Stack Survey Form'!D689)</f>
        <v>#N/A</v>
      </c>
      <c r="F26" t="e">
        <f>IF(ISBLANK('Manual Stack Survey Form'!D691),NA(),'Manual Stack Survey Form'!D691)</f>
        <v>#N/A</v>
      </c>
      <c r="G26" t="e">
        <f>IF(ISBLANK('Manual Stack Survey Form'!G691),NA(),'Manual Stack Survey Form'!G691)</f>
        <v>#N/A</v>
      </c>
      <c r="H26" t="str">
        <f>IF(ISBLANK('Manual Stack Survey Form'!J691),NA(),'Manual Stack Survey Form'!J691)</f>
        <v>&lt;Choose One&gt;</v>
      </c>
      <c r="I26" t="e">
        <f>IF(ISBLANK('Manual Stack Survey Form'!G689),NA(),'Manual Stack Survey Form'!G689)</f>
        <v>#N/A</v>
      </c>
      <c r="J26" t="e">
        <f>IF(ISBLANK('Manual Stack Survey Form'!B713),NA(),'Manual Stack Survey Form'!B713)</f>
        <v>#N/A</v>
      </c>
    </row>
    <row r="27" spans="1:10" x14ac:dyDescent="0.25">
      <c r="A27">
        <v>26</v>
      </c>
      <c r="B27" t="e">
        <f>IF(ISBLANK('Manual Stack Survey Form'!C715),NA(),'Manual Stack Survey Form'!C715)</f>
        <v>#N/A</v>
      </c>
      <c r="C27" t="e">
        <f>IF(ISBLANK('Manual Stack Survey Form'!B717),NA(),'Manual Stack Survey Form'!B717)</f>
        <v>#N/A</v>
      </c>
      <c r="D27" t="e">
        <f>IF(ISBLANK('Manual Stack Survey Form'!B719),NA(),'Manual Stack Survey Form'!B719)</f>
        <v>#N/A</v>
      </c>
      <c r="E27" s="86" t="e">
        <f>IF(ISBLANK('Manual Stack Survey Form'!D717),NA(),'Manual Stack Survey Form'!D717)</f>
        <v>#N/A</v>
      </c>
      <c r="F27" t="e">
        <f>IF(ISBLANK('Manual Stack Survey Form'!D719),NA(),'Manual Stack Survey Form'!D719)</f>
        <v>#N/A</v>
      </c>
      <c r="G27" t="e">
        <f>IF(ISBLANK('Manual Stack Survey Form'!G719),NA(),'Manual Stack Survey Form'!G719)</f>
        <v>#N/A</v>
      </c>
      <c r="H27" t="str">
        <f>IF(ISBLANK('Manual Stack Survey Form'!J719),NA(),'Manual Stack Survey Form'!J719)</f>
        <v>&lt;Choose One&gt;</v>
      </c>
      <c r="I27" t="e">
        <f>IF(ISBLANK('Manual Stack Survey Form'!G717),NA(),'Manual Stack Survey Form'!G717)</f>
        <v>#N/A</v>
      </c>
      <c r="J27" t="e">
        <f>IF(ISBLANK('Manual Stack Survey Form'!B741),NA(),'Manual Stack Survey Form'!B741)</f>
        <v>#N/A</v>
      </c>
    </row>
    <row r="28" spans="1:10" x14ac:dyDescent="0.25">
      <c r="A28">
        <v>27</v>
      </c>
      <c r="B28" t="e">
        <f>IF(ISBLANK('Manual Stack Survey Form'!C743),NA(),'Manual Stack Survey Form'!C743)</f>
        <v>#N/A</v>
      </c>
      <c r="C28" t="e">
        <f>IF(ISBLANK('Manual Stack Survey Form'!B745),NA(),'Manual Stack Survey Form'!B745)</f>
        <v>#N/A</v>
      </c>
      <c r="D28" t="e">
        <f>IF(ISBLANK('Manual Stack Survey Form'!B747),NA(),'Manual Stack Survey Form'!B747)</f>
        <v>#N/A</v>
      </c>
      <c r="E28" s="86" t="e">
        <f>IF(ISBLANK('Manual Stack Survey Form'!D745),NA(),'Manual Stack Survey Form'!D745)</f>
        <v>#N/A</v>
      </c>
      <c r="F28" t="e">
        <f>IF(ISBLANK('Manual Stack Survey Form'!D747),NA(),'Manual Stack Survey Form'!D747)</f>
        <v>#N/A</v>
      </c>
      <c r="G28" t="e">
        <f>IF(ISBLANK('Manual Stack Survey Form'!G747),NA(),'Manual Stack Survey Form'!G747)</f>
        <v>#N/A</v>
      </c>
      <c r="H28" t="str">
        <f>IF(ISBLANK('Manual Stack Survey Form'!J747),NA(),'Manual Stack Survey Form'!J747)</f>
        <v>&lt;Choose One&gt;</v>
      </c>
      <c r="I28" t="e">
        <f>IF(ISBLANK('Manual Stack Survey Form'!G745),NA(),'Manual Stack Survey Form'!G745)</f>
        <v>#N/A</v>
      </c>
      <c r="J28" t="e">
        <f>IF(ISBLANK('Manual Stack Survey Form'!B769),NA(),'Manual Stack Survey Form'!B769)</f>
        <v>#N/A</v>
      </c>
    </row>
    <row r="29" spans="1:10" x14ac:dyDescent="0.25">
      <c r="A29">
        <v>28</v>
      </c>
      <c r="B29" t="e">
        <f>IF(ISBLANK('Manual Stack Survey Form'!C771),NA(),'Manual Stack Survey Form'!C771)</f>
        <v>#N/A</v>
      </c>
      <c r="C29" t="e">
        <f>IF(ISBLANK('Manual Stack Survey Form'!B773),NA(),'Manual Stack Survey Form'!B773)</f>
        <v>#N/A</v>
      </c>
      <c r="D29" t="e">
        <f>IF(ISBLANK('Manual Stack Survey Form'!B775),NA(),'Manual Stack Survey Form'!B775)</f>
        <v>#N/A</v>
      </c>
      <c r="E29" s="86" t="e">
        <f>IF(ISBLANK('Manual Stack Survey Form'!D773),NA(),'Manual Stack Survey Form'!D773)</f>
        <v>#N/A</v>
      </c>
      <c r="F29" t="e">
        <f>IF(ISBLANK('Manual Stack Survey Form'!D775),NA(),'Manual Stack Survey Form'!D775)</f>
        <v>#N/A</v>
      </c>
      <c r="G29" t="e">
        <f>IF(ISBLANK('Manual Stack Survey Form'!G775),NA(),'Manual Stack Survey Form'!G775)</f>
        <v>#N/A</v>
      </c>
      <c r="H29" t="str">
        <f>IF(ISBLANK('Manual Stack Survey Form'!J775),NA(),'Manual Stack Survey Form'!J775)</f>
        <v>&lt;Choose One&gt;</v>
      </c>
      <c r="I29" t="e">
        <f>IF(ISBLANK('Manual Stack Survey Form'!G773),NA(),'Manual Stack Survey Form'!G773)</f>
        <v>#N/A</v>
      </c>
      <c r="J29" t="e">
        <f>IF(ISBLANK('Manual Stack Survey Form'!B797),NA(),'Manual Stack Survey Form'!B797)</f>
        <v>#N/A</v>
      </c>
    </row>
    <row r="30" spans="1:10" x14ac:dyDescent="0.25">
      <c r="A30">
        <v>29</v>
      </c>
      <c r="B30" t="e">
        <f>IF(ISBLANK('Manual Stack Survey Form'!C799),NA(),'Manual Stack Survey Form'!C799)</f>
        <v>#N/A</v>
      </c>
      <c r="C30" t="e">
        <f>IF(ISBLANK('Manual Stack Survey Form'!B801),NA(),'Manual Stack Survey Form'!B801)</f>
        <v>#N/A</v>
      </c>
      <c r="D30" t="e">
        <f>IF(ISBLANK('Manual Stack Survey Form'!B803),NA(),'Manual Stack Survey Form'!B803)</f>
        <v>#N/A</v>
      </c>
      <c r="E30" s="86" t="e">
        <f>IF(ISBLANK('Manual Stack Survey Form'!D801),NA(),'Manual Stack Survey Form'!D801)</f>
        <v>#N/A</v>
      </c>
      <c r="F30" t="e">
        <f>IF(ISBLANK('Manual Stack Survey Form'!D803),NA(),'Manual Stack Survey Form'!D803)</f>
        <v>#N/A</v>
      </c>
      <c r="G30" t="e">
        <f>IF(ISBLANK('Manual Stack Survey Form'!G803),NA(),'Manual Stack Survey Form'!G803)</f>
        <v>#N/A</v>
      </c>
      <c r="H30" t="str">
        <f>IF(ISBLANK('Manual Stack Survey Form'!J803),NA(),'Manual Stack Survey Form'!J803)</f>
        <v>&lt;Choose One&gt;</v>
      </c>
      <c r="I30" t="e">
        <f>IF(ISBLANK('Manual Stack Survey Form'!G801),NA(),'Manual Stack Survey Form'!G801)</f>
        <v>#N/A</v>
      </c>
      <c r="J30" t="e">
        <f>IF(ISBLANK('Manual Stack Survey Form'!B825),NA(),'Manual Stack Survey Form'!B825)</f>
        <v>#N/A</v>
      </c>
    </row>
    <row r="31" spans="1:10" x14ac:dyDescent="0.25">
      <c r="A31">
        <v>30</v>
      </c>
      <c r="B31" t="e">
        <f>IF(ISBLANK('Manual Stack Survey Form'!C827),NA(),'Manual Stack Survey Form'!C827)</f>
        <v>#N/A</v>
      </c>
      <c r="C31" t="e">
        <f>IF(ISBLANK('Manual Stack Survey Form'!B829),NA(),'Manual Stack Survey Form'!B829)</f>
        <v>#N/A</v>
      </c>
      <c r="D31" t="e">
        <f>IF(ISBLANK('Manual Stack Survey Form'!B831),NA(),'Manual Stack Survey Form'!B831)</f>
        <v>#N/A</v>
      </c>
      <c r="E31" s="86" t="e">
        <f>IF(ISBLANK('Manual Stack Survey Form'!D829),NA(),'Manual Stack Survey Form'!D829)</f>
        <v>#N/A</v>
      </c>
      <c r="F31" t="e">
        <f>IF(ISBLANK('Manual Stack Survey Form'!D831),NA(),'Manual Stack Survey Form'!D831)</f>
        <v>#N/A</v>
      </c>
      <c r="G31" t="e">
        <f>IF(ISBLANK('Manual Stack Survey Form'!G831),NA(),'Manual Stack Survey Form'!G831)</f>
        <v>#N/A</v>
      </c>
      <c r="H31" t="str">
        <f>IF(ISBLANK('Manual Stack Survey Form'!J831),NA(),'Manual Stack Survey Form'!J831)</f>
        <v>&lt;Choose One&gt;</v>
      </c>
      <c r="I31" t="e">
        <f>IF(ISBLANK('Manual Stack Survey Form'!G829),NA(),'Manual Stack Survey Form'!G829)</f>
        <v>#N/A</v>
      </c>
      <c r="J31" t="e">
        <f>IF(ISBLANK('Manual Stack Survey Form'!B853),NA(),'Manual Stack Survey Form'!B853)</f>
        <v>#N/A</v>
      </c>
    </row>
    <row r="32" spans="1:10" x14ac:dyDescent="0.25">
      <c r="A32">
        <v>31</v>
      </c>
      <c r="B32" t="e">
        <f>IF(ISBLANK('Manual Stack Survey Form'!C855),NA(),'Manual Stack Survey Form'!C855)</f>
        <v>#N/A</v>
      </c>
      <c r="C32" t="e">
        <f>IF(ISBLANK('Manual Stack Survey Form'!B857),NA(),'Manual Stack Survey Form'!B857)</f>
        <v>#N/A</v>
      </c>
      <c r="D32" t="e">
        <f>IF(ISBLANK('Manual Stack Survey Form'!B859),NA(),'Manual Stack Survey Form'!B859)</f>
        <v>#N/A</v>
      </c>
      <c r="E32" s="86" t="e">
        <f>IF(ISBLANK('Manual Stack Survey Form'!D857),NA(),'Manual Stack Survey Form'!D857)</f>
        <v>#N/A</v>
      </c>
      <c r="F32" t="e">
        <f>IF(ISBLANK('Manual Stack Survey Form'!D859),NA(),'Manual Stack Survey Form'!D859)</f>
        <v>#N/A</v>
      </c>
      <c r="G32" t="e">
        <f>IF(ISBLANK('Manual Stack Survey Form'!G859),NA(),'Manual Stack Survey Form'!G859)</f>
        <v>#N/A</v>
      </c>
      <c r="H32" t="str">
        <f>IF(ISBLANK('Manual Stack Survey Form'!J859),NA(),'Manual Stack Survey Form'!J859)</f>
        <v>&lt;Choose One&gt;</v>
      </c>
      <c r="I32" t="e">
        <f>IF(ISBLANK('Manual Stack Survey Form'!G857),NA(),'Manual Stack Survey Form'!G857)</f>
        <v>#N/A</v>
      </c>
      <c r="J32" t="e">
        <f>IF(ISBLANK('Manual Stack Survey Form'!B881),NA(),'Manual Stack Survey Form'!B881)</f>
        <v>#N/A</v>
      </c>
    </row>
    <row r="33" spans="1:10" x14ac:dyDescent="0.25">
      <c r="A33">
        <v>32</v>
      </c>
      <c r="B33" t="e">
        <f>IF(ISBLANK('Manual Stack Survey Form'!C883),NA(),'Manual Stack Survey Form'!C883)</f>
        <v>#N/A</v>
      </c>
      <c r="C33" t="e">
        <f>IF(ISBLANK('Manual Stack Survey Form'!B885),NA(),'Manual Stack Survey Form'!B885)</f>
        <v>#N/A</v>
      </c>
      <c r="D33" t="e">
        <f>IF(ISBLANK('Manual Stack Survey Form'!B887),NA(),'Manual Stack Survey Form'!B887)</f>
        <v>#N/A</v>
      </c>
      <c r="E33" s="86" t="e">
        <f>IF(ISBLANK('Manual Stack Survey Form'!D885),NA(),'Manual Stack Survey Form'!D885)</f>
        <v>#N/A</v>
      </c>
      <c r="F33" t="e">
        <f>IF(ISBLANK('Manual Stack Survey Form'!D887),NA(),'Manual Stack Survey Form'!D887)</f>
        <v>#N/A</v>
      </c>
      <c r="G33" t="e">
        <f>IF(ISBLANK('Manual Stack Survey Form'!G887),NA(),'Manual Stack Survey Form'!G887)</f>
        <v>#N/A</v>
      </c>
      <c r="H33" t="str">
        <f>IF(ISBLANK('Manual Stack Survey Form'!J887),NA(),'Manual Stack Survey Form'!J887)</f>
        <v>&lt;Choose One&gt;</v>
      </c>
      <c r="I33" t="e">
        <f>IF(ISBLANK('Manual Stack Survey Form'!G885),NA(),'Manual Stack Survey Form'!G885)</f>
        <v>#N/A</v>
      </c>
      <c r="J33" t="e">
        <f>IF(ISBLANK('Manual Stack Survey Form'!B909),NA(),'Manual Stack Survey Form'!B909)</f>
        <v>#N/A</v>
      </c>
    </row>
    <row r="34" spans="1:10" x14ac:dyDescent="0.25">
      <c r="A34">
        <v>33</v>
      </c>
      <c r="B34" t="e">
        <f>IF(ISBLANK('Manual Stack Survey Form'!C911),NA(),'Manual Stack Survey Form'!C911)</f>
        <v>#N/A</v>
      </c>
      <c r="C34" t="e">
        <f>IF(ISBLANK('Manual Stack Survey Form'!B913),NA(),'Manual Stack Survey Form'!B913)</f>
        <v>#N/A</v>
      </c>
      <c r="D34" t="e">
        <f>IF(ISBLANK('Manual Stack Survey Form'!B915),NA(),'Manual Stack Survey Form'!B915)</f>
        <v>#N/A</v>
      </c>
      <c r="E34" s="86" t="e">
        <f>IF(ISBLANK('Manual Stack Survey Form'!D913),NA(),'Manual Stack Survey Form'!D913)</f>
        <v>#N/A</v>
      </c>
      <c r="F34" t="e">
        <f>IF(ISBLANK('Manual Stack Survey Form'!D915),NA(),'Manual Stack Survey Form'!D915)</f>
        <v>#N/A</v>
      </c>
      <c r="G34" t="e">
        <f>IF(ISBLANK('Manual Stack Survey Form'!G915),NA(),'Manual Stack Survey Form'!G915)</f>
        <v>#N/A</v>
      </c>
      <c r="H34" t="str">
        <f>IF(ISBLANK('Manual Stack Survey Form'!J915),NA(),'Manual Stack Survey Form'!J915)</f>
        <v>&lt;Choose One&gt;</v>
      </c>
      <c r="I34" t="e">
        <f>IF(ISBLANK('Manual Stack Survey Form'!G913),NA(),'Manual Stack Survey Form'!G913)</f>
        <v>#N/A</v>
      </c>
      <c r="J34" t="e">
        <f>IF(ISBLANK('Manual Stack Survey Form'!B937),NA(),'Manual Stack Survey Form'!B937)</f>
        <v>#N/A</v>
      </c>
    </row>
    <row r="35" spans="1:10" x14ac:dyDescent="0.25">
      <c r="A35">
        <v>34</v>
      </c>
      <c r="B35" t="e">
        <f>IF(ISBLANK('Manual Stack Survey Form'!C939),NA(),'Manual Stack Survey Form'!C939)</f>
        <v>#N/A</v>
      </c>
      <c r="C35" t="e">
        <f>IF(ISBLANK('Manual Stack Survey Form'!B941),NA(),'Manual Stack Survey Form'!B941)</f>
        <v>#N/A</v>
      </c>
      <c r="D35" t="e">
        <f>IF(ISBLANK('Manual Stack Survey Form'!B943),NA(),'Manual Stack Survey Form'!B943)</f>
        <v>#N/A</v>
      </c>
      <c r="E35" s="86" t="e">
        <f>IF(ISBLANK('Manual Stack Survey Form'!D941),NA(),'Manual Stack Survey Form'!D941)</f>
        <v>#N/A</v>
      </c>
      <c r="F35" t="e">
        <f>IF(ISBLANK('Manual Stack Survey Form'!D943),NA(),'Manual Stack Survey Form'!D943)</f>
        <v>#N/A</v>
      </c>
      <c r="G35" t="e">
        <f>IF(ISBLANK('Manual Stack Survey Form'!G943),NA(),'Manual Stack Survey Form'!G943)</f>
        <v>#N/A</v>
      </c>
      <c r="H35" t="str">
        <f>IF(ISBLANK('Manual Stack Survey Form'!J943),NA(),'Manual Stack Survey Form'!J943)</f>
        <v>&lt;Choose One&gt;</v>
      </c>
      <c r="I35" t="e">
        <f>IF(ISBLANK('Manual Stack Survey Form'!G941),NA(),'Manual Stack Survey Form'!G941)</f>
        <v>#N/A</v>
      </c>
      <c r="J35" t="e">
        <f>IF(ISBLANK('Manual Stack Survey Form'!B965),NA(),'Manual Stack Survey Form'!B965)</f>
        <v>#N/A</v>
      </c>
    </row>
    <row r="36" spans="1:10" x14ac:dyDescent="0.25">
      <c r="A36">
        <v>35</v>
      </c>
      <c r="B36" t="e">
        <f>IF(ISBLANK('Manual Stack Survey Form'!C967),NA(),'Manual Stack Survey Form'!C967)</f>
        <v>#N/A</v>
      </c>
      <c r="C36" t="e">
        <f>IF(ISBLANK('Manual Stack Survey Form'!B969),NA(),'Manual Stack Survey Form'!B969)</f>
        <v>#N/A</v>
      </c>
      <c r="D36" t="e">
        <f>IF(ISBLANK('Manual Stack Survey Form'!B971),NA(),'Manual Stack Survey Form'!B971)</f>
        <v>#N/A</v>
      </c>
      <c r="E36" s="86" t="e">
        <f>IF(ISBLANK('Manual Stack Survey Form'!D969),NA(),'Manual Stack Survey Form'!D969)</f>
        <v>#N/A</v>
      </c>
      <c r="F36" t="e">
        <f>IF(ISBLANK('Manual Stack Survey Form'!D971),NA(),'Manual Stack Survey Form'!D971)</f>
        <v>#N/A</v>
      </c>
      <c r="G36" t="e">
        <f>IF(ISBLANK('Manual Stack Survey Form'!G971),NA(),'Manual Stack Survey Form'!G971)</f>
        <v>#N/A</v>
      </c>
      <c r="H36" t="str">
        <f>IF(ISBLANK('Manual Stack Survey Form'!J971),NA(),'Manual Stack Survey Form'!J971)</f>
        <v>&lt;Choose One&gt;</v>
      </c>
      <c r="I36" t="e">
        <f>IF(ISBLANK('Manual Stack Survey Form'!G969),NA(),'Manual Stack Survey Form'!G969)</f>
        <v>#N/A</v>
      </c>
      <c r="J36" t="e">
        <f>IF(ISBLANK('Manual Stack Survey Form'!B993),NA(),'Manual Stack Survey Form'!B993)</f>
        <v>#N/A</v>
      </c>
    </row>
    <row r="37" spans="1:10" x14ac:dyDescent="0.25">
      <c r="A37">
        <v>36</v>
      </c>
      <c r="B37" t="e">
        <f>IF(ISBLANK('Manual Stack Survey Form'!C995),NA(),'Manual Stack Survey Form'!C995)</f>
        <v>#N/A</v>
      </c>
      <c r="C37" t="e">
        <f>IF(ISBLANK('Manual Stack Survey Form'!B997),NA(),'Manual Stack Survey Form'!B997)</f>
        <v>#N/A</v>
      </c>
      <c r="D37" t="e">
        <f>IF(ISBLANK('Manual Stack Survey Form'!B999),NA(),'Manual Stack Survey Form'!B999)</f>
        <v>#N/A</v>
      </c>
      <c r="E37" s="86" t="e">
        <f>IF(ISBLANK('Manual Stack Survey Form'!D997),NA(),'Manual Stack Survey Form'!D997)</f>
        <v>#N/A</v>
      </c>
      <c r="F37" t="e">
        <f>IF(ISBLANK('Manual Stack Survey Form'!D999),NA(),'Manual Stack Survey Form'!D999)</f>
        <v>#N/A</v>
      </c>
      <c r="G37" t="e">
        <f>IF(ISBLANK('Manual Stack Survey Form'!G999),NA(),'Manual Stack Survey Form'!G999)</f>
        <v>#N/A</v>
      </c>
      <c r="H37" t="str">
        <f>IF(ISBLANK('Manual Stack Survey Form'!J999),NA(),'Manual Stack Survey Form'!J999)</f>
        <v>&lt;Choose One&gt;</v>
      </c>
      <c r="I37" t="e">
        <f>IF(ISBLANK('Manual Stack Survey Form'!G997),NA(),'Manual Stack Survey Form'!G997)</f>
        <v>#N/A</v>
      </c>
      <c r="J37" t="e">
        <f>IF(ISBLANK('Manual Stack Survey Form'!B1021),NA(),'Manual Stack Survey Form'!B1021)</f>
        <v>#N/A</v>
      </c>
    </row>
    <row r="38" spans="1:10" x14ac:dyDescent="0.25">
      <c r="A38">
        <v>37</v>
      </c>
      <c r="B38" t="e">
        <f>IF(ISBLANK('Manual Stack Survey Form'!C1023),NA(),'Manual Stack Survey Form'!C1023)</f>
        <v>#N/A</v>
      </c>
      <c r="C38" t="e">
        <f>IF(ISBLANK('Manual Stack Survey Form'!B1025),NA(),'Manual Stack Survey Form'!B1025)</f>
        <v>#N/A</v>
      </c>
      <c r="D38" t="e">
        <f>IF(ISBLANK('Manual Stack Survey Form'!B1027),NA(),'Manual Stack Survey Form'!B1027)</f>
        <v>#N/A</v>
      </c>
      <c r="E38" s="86" t="e">
        <f>IF(ISBLANK('Manual Stack Survey Form'!D1025),NA(),'Manual Stack Survey Form'!D1025)</f>
        <v>#N/A</v>
      </c>
      <c r="F38" t="e">
        <f>IF(ISBLANK('Manual Stack Survey Form'!D1027),NA(),'Manual Stack Survey Form'!D1027)</f>
        <v>#N/A</v>
      </c>
      <c r="G38" t="e">
        <f>IF(ISBLANK('Manual Stack Survey Form'!G1027),NA(),'Manual Stack Survey Form'!G1027)</f>
        <v>#N/A</v>
      </c>
      <c r="H38" t="str">
        <f>IF(ISBLANK('Manual Stack Survey Form'!J1027),NA(),'Manual Stack Survey Form'!J1027)</f>
        <v>&lt;Choose One&gt;</v>
      </c>
      <c r="I38" t="e">
        <f>IF(ISBLANK('Manual Stack Survey Form'!G1025),NA(),'Manual Stack Survey Form'!G1025)</f>
        <v>#N/A</v>
      </c>
      <c r="J38" t="e">
        <f>IF(ISBLANK('Manual Stack Survey Form'!B1049),NA(),'Manual Stack Survey Form'!B1049)</f>
        <v>#N/A</v>
      </c>
    </row>
    <row r="39" spans="1:10" x14ac:dyDescent="0.25">
      <c r="A39">
        <v>38</v>
      </c>
      <c r="B39" t="e">
        <f>IF(ISBLANK('Manual Stack Survey Form'!C1051),NA(),'Manual Stack Survey Form'!C1051)</f>
        <v>#N/A</v>
      </c>
      <c r="C39" t="e">
        <f>IF(ISBLANK('Manual Stack Survey Form'!B1053),NA(),'Manual Stack Survey Form'!B1053)</f>
        <v>#N/A</v>
      </c>
      <c r="D39" t="e">
        <f>IF(ISBLANK('Manual Stack Survey Form'!B1055),NA(),'Manual Stack Survey Form'!B1055)</f>
        <v>#N/A</v>
      </c>
      <c r="E39" s="86" t="e">
        <f>IF(ISBLANK('Manual Stack Survey Form'!D1053),NA(),'Manual Stack Survey Form'!D1053)</f>
        <v>#N/A</v>
      </c>
      <c r="F39" t="e">
        <f>IF(ISBLANK('Manual Stack Survey Form'!D1055),NA(),'Manual Stack Survey Form'!D1055)</f>
        <v>#N/A</v>
      </c>
      <c r="G39" t="e">
        <f>IF(ISBLANK('Manual Stack Survey Form'!G1055),NA(),'Manual Stack Survey Form'!G1055)</f>
        <v>#N/A</v>
      </c>
      <c r="H39" t="str">
        <f>IF(ISBLANK('Manual Stack Survey Form'!J1055),NA(),'Manual Stack Survey Form'!J1055)</f>
        <v>&lt;Choose One&gt;</v>
      </c>
      <c r="I39" t="e">
        <f>IF(ISBLANK('Manual Stack Survey Form'!G1053),NA(),'Manual Stack Survey Form'!G1053)</f>
        <v>#N/A</v>
      </c>
      <c r="J39" t="e">
        <f>IF(ISBLANK('Manual Stack Survey Form'!B1077),NA(),'Manual Stack Survey Form'!B1077)</f>
        <v>#N/A</v>
      </c>
    </row>
    <row r="40" spans="1:10" x14ac:dyDescent="0.25">
      <c r="A40">
        <v>39</v>
      </c>
      <c r="B40" t="e">
        <f>IF(ISBLANK('Manual Stack Survey Form'!C1079),NA(),'Manual Stack Survey Form'!C1079)</f>
        <v>#N/A</v>
      </c>
      <c r="C40" t="e">
        <f>IF(ISBLANK('Manual Stack Survey Form'!B1081),NA(),'Manual Stack Survey Form'!B1081)</f>
        <v>#N/A</v>
      </c>
      <c r="D40" t="e">
        <f>IF(ISBLANK('Manual Stack Survey Form'!B1083),NA(),'Manual Stack Survey Form'!B1083)</f>
        <v>#N/A</v>
      </c>
      <c r="E40" s="86" t="e">
        <f>IF(ISBLANK('Manual Stack Survey Form'!D1081),NA(),'Manual Stack Survey Form'!D1081)</f>
        <v>#N/A</v>
      </c>
      <c r="F40" t="e">
        <f>IF(ISBLANK('Manual Stack Survey Form'!D1083),NA(),'Manual Stack Survey Form'!D1083)</f>
        <v>#N/A</v>
      </c>
      <c r="G40" t="e">
        <f>IF(ISBLANK('Manual Stack Survey Form'!G1083),NA(),'Manual Stack Survey Form'!G1083)</f>
        <v>#N/A</v>
      </c>
      <c r="H40" t="str">
        <f>IF(ISBLANK('Manual Stack Survey Form'!J1083),NA(),'Manual Stack Survey Form'!J1083)</f>
        <v>&lt;Choose One&gt;</v>
      </c>
      <c r="I40" t="e">
        <f>IF(ISBLANK('Manual Stack Survey Form'!G1081),NA(),'Manual Stack Survey Form'!G1081)</f>
        <v>#N/A</v>
      </c>
      <c r="J40" t="e">
        <f>IF(ISBLANK('Manual Stack Survey Form'!B1105),NA(),'Manual Stack Survey Form'!B1105)</f>
        <v>#N/A</v>
      </c>
    </row>
    <row r="41" spans="1:10" x14ac:dyDescent="0.25">
      <c r="A41">
        <v>40</v>
      </c>
      <c r="B41" t="e">
        <f>IF(ISBLANK('Manual Stack Survey Form'!C1107),NA(),'Manual Stack Survey Form'!C1107)</f>
        <v>#N/A</v>
      </c>
      <c r="C41" t="e">
        <f>IF(ISBLANK('Manual Stack Survey Form'!B1109),NA(),'Manual Stack Survey Form'!B1109)</f>
        <v>#N/A</v>
      </c>
      <c r="D41" t="e">
        <f>IF(ISBLANK('Manual Stack Survey Form'!B1111),NA(),'Manual Stack Survey Form'!B1111)</f>
        <v>#N/A</v>
      </c>
      <c r="E41" s="86" t="e">
        <f>IF(ISBLANK('Manual Stack Survey Form'!D1109),NA(),'Manual Stack Survey Form'!D1109)</f>
        <v>#N/A</v>
      </c>
      <c r="F41" t="e">
        <f>IF(ISBLANK('Manual Stack Survey Form'!D1111),NA(),'Manual Stack Survey Form'!D1111)</f>
        <v>#N/A</v>
      </c>
      <c r="G41" t="e">
        <f>IF(ISBLANK('Manual Stack Survey Form'!G1111),NA(),'Manual Stack Survey Form'!G1111)</f>
        <v>#N/A</v>
      </c>
      <c r="H41" t="str">
        <f>IF(ISBLANK('Manual Stack Survey Form'!J1111),NA(),'Manual Stack Survey Form'!J1111)</f>
        <v>&lt;Choose One&gt;</v>
      </c>
      <c r="I41" t="e">
        <f>IF(ISBLANK('Manual Stack Survey Form'!G1109),NA(),'Manual Stack Survey Form'!G1109)</f>
        <v>#N/A</v>
      </c>
      <c r="J41" t="e">
        <f>IF(ISBLANK('Manual Stack Survey Form'!B1133),NA(),'Manual Stack Survey Form'!B1133)</f>
        <v>#N/A</v>
      </c>
    </row>
    <row r="42" spans="1:10" x14ac:dyDescent="0.25">
      <c r="A42">
        <v>41</v>
      </c>
      <c r="B42" t="e">
        <f>IF(ISBLANK('Manual Stack Survey Form'!C1135),NA(),'Manual Stack Survey Form'!C1135)</f>
        <v>#N/A</v>
      </c>
      <c r="C42" t="e">
        <f>IF(ISBLANK('Manual Stack Survey Form'!B1137),NA(),'Manual Stack Survey Form'!B1137)</f>
        <v>#N/A</v>
      </c>
      <c r="D42" t="e">
        <f>IF(ISBLANK('Manual Stack Survey Form'!B1139),NA(),'Manual Stack Survey Form'!B1139)</f>
        <v>#N/A</v>
      </c>
      <c r="E42" s="86" t="e">
        <f>IF(ISBLANK('Manual Stack Survey Form'!D1137),NA(),'Manual Stack Survey Form'!D1137)</f>
        <v>#N/A</v>
      </c>
      <c r="F42" t="e">
        <f>IF(ISBLANK('Manual Stack Survey Form'!D1139),NA(),'Manual Stack Survey Form'!D1139)</f>
        <v>#N/A</v>
      </c>
      <c r="G42" t="e">
        <f>IF(ISBLANK('Manual Stack Survey Form'!G1139),NA(),'Manual Stack Survey Form'!G1139)</f>
        <v>#N/A</v>
      </c>
      <c r="H42" t="str">
        <f>IF(ISBLANK('Manual Stack Survey Form'!J1139),NA(),'Manual Stack Survey Form'!J1139)</f>
        <v>&lt;Choose One&gt;</v>
      </c>
      <c r="I42" t="e">
        <f>IF(ISBLANK('Manual Stack Survey Form'!G1137),NA(),'Manual Stack Survey Form'!G1137)</f>
        <v>#N/A</v>
      </c>
      <c r="J42" t="e">
        <f>IF(ISBLANK('Manual Stack Survey Form'!B1161),NA(),'Manual Stack Survey Form'!B1161)</f>
        <v>#N/A</v>
      </c>
    </row>
    <row r="43" spans="1:10" x14ac:dyDescent="0.25">
      <c r="A43">
        <v>42</v>
      </c>
      <c r="B43" t="e">
        <f>IF(ISBLANK('Manual Stack Survey Form'!C1163),NA(),'Manual Stack Survey Form'!C1163)</f>
        <v>#N/A</v>
      </c>
      <c r="C43" t="e">
        <f>IF(ISBLANK('Manual Stack Survey Form'!B1165),NA(),'Manual Stack Survey Form'!B1165)</f>
        <v>#N/A</v>
      </c>
      <c r="D43" t="e">
        <f>IF(ISBLANK('Manual Stack Survey Form'!B1167),NA(),'Manual Stack Survey Form'!B1167)</f>
        <v>#N/A</v>
      </c>
      <c r="E43" s="86" t="e">
        <f>IF(ISBLANK('Manual Stack Survey Form'!D1165),NA(),'Manual Stack Survey Form'!D1165)</f>
        <v>#N/A</v>
      </c>
      <c r="F43" t="e">
        <f>IF(ISBLANK('Manual Stack Survey Form'!D1167),NA(),'Manual Stack Survey Form'!D1167)</f>
        <v>#N/A</v>
      </c>
      <c r="G43" t="e">
        <f>IF(ISBLANK('Manual Stack Survey Form'!G1167),NA(),'Manual Stack Survey Form'!G1167)</f>
        <v>#N/A</v>
      </c>
      <c r="H43" t="str">
        <f>IF(ISBLANK('Manual Stack Survey Form'!J1167),NA(),'Manual Stack Survey Form'!J1167)</f>
        <v>&lt;Choose One&gt;</v>
      </c>
      <c r="I43" t="e">
        <f>IF(ISBLANK('Manual Stack Survey Form'!G1165),NA(),'Manual Stack Survey Form'!G1165)</f>
        <v>#N/A</v>
      </c>
      <c r="J43" t="e">
        <f>IF(ISBLANK('Manual Stack Survey Form'!B1189),NA(),'Manual Stack Survey Form'!B1189)</f>
        <v>#N/A</v>
      </c>
    </row>
    <row r="44" spans="1:10" x14ac:dyDescent="0.25">
      <c r="A44">
        <v>43</v>
      </c>
      <c r="B44" t="e">
        <f>IF(ISBLANK('Manual Stack Survey Form'!C1191),NA(),'Manual Stack Survey Form'!C1191)</f>
        <v>#N/A</v>
      </c>
      <c r="C44" t="e">
        <f>IF(ISBLANK('Manual Stack Survey Form'!B1193),NA(),'Manual Stack Survey Form'!B1193)</f>
        <v>#N/A</v>
      </c>
      <c r="D44" t="e">
        <f>IF(ISBLANK('Manual Stack Survey Form'!B1195),NA(),'Manual Stack Survey Form'!B1195)</f>
        <v>#N/A</v>
      </c>
      <c r="E44" s="86" t="e">
        <f>IF(ISBLANK('Manual Stack Survey Form'!D1193),NA(),'Manual Stack Survey Form'!D1193)</f>
        <v>#N/A</v>
      </c>
      <c r="F44" t="e">
        <f>IF(ISBLANK('Manual Stack Survey Form'!D1195),NA(),'Manual Stack Survey Form'!D1195)</f>
        <v>#N/A</v>
      </c>
      <c r="G44" t="e">
        <f>IF(ISBLANK('Manual Stack Survey Form'!G1195),NA(),'Manual Stack Survey Form'!G1195)</f>
        <v>#N/A</v>
      </c>
      <c r="H44" t="str">
        <f>IF(ISBLANK('Manual Stack Survey Form'!J1195),NA(),'Manual Stack Survey Form'!J1195)</f>
        <v>&lt;Choose One&gt;</v>
      </c>
      <c r="I44" t="e">
        <f>IF(ISBLANK('Manual Stack Survey Form'!G1193),NA(),'Manual Stack Survey Form'!G1193)</f>
        <v>#N/A</v>
      </c>
      <c r="J44" t="e">
        <f>IF(ISBLANK('Manual Stack Survey Form'!B1217),NA(),'Manual Stack Survey Form'!B1217)</f>
        <v>#N/A</v>
      </c>
    </row>
    <row r="45" spans="1:10" x14ac:dyDescent="0.25">
      <c r="A45">
        <v>44</v>
      </c>
      <c r="B45" t="e">
        <f>IF(ISBLANK('Manual Stack Survey Form'!C1219),NA(),'Manual Stack Survey Form'!C1219)</f>
        <v>#N/A</v>
      </c>
      <c r="C45" t="e">
        <f>IF(ISBLANK('Manual Stack Survey Form'!B1221),NA(),'Manual Stack Survey Form'!B1221)</f>
        <v>#N/A</v>
      </c>
      <c r="D45" t="e">
        <f>IF(ISBLANK('Manual Stack Survey Form'!B1223),NA(),'Manual Stack Survey Form'!B1223)</f>
        <v>#N/A</v>
      </c>
      <c r="E45" s="86" t="e">
        <f>IF(ISBLANK('Manual Stack Survey Form'!D1221),NA(),'Manual Stack Survey Form'!D1221)</f>
        <v>#N/A</v>
      </c>
      <c r="F45" t="e">
        <f>IF(ISBLANK('Manual Stack Survey Form'!D1223),NA(),'Manual Stack Survey Form'!D1223)</f>
        <v>#N/A</v>
      </c>
      <c r="G45" t="e">
        <f>IF(ISBLANK('Manual Stack Survey Form'!G1223),NA(),'Manual Stack Survey Form'!G1223)</f>
        <v>#N/A</v>
      </c>
      <c r="H45" t="str">
        <f>IF(ISBLANK('Manual Stack Survey Form'!J1223),NA(),'Manual Stack Survey Form'!J1223)</f>
        <v>&lt;Choose One&gt;</v>
      </c>
      <c r="I45" t="e">
        <f>IF(ISBLANK('Manual Stack Survey Form'!G1221),NA(),'Manual Stack Survey Form'!G1221)</f>
        <v>#N/A</v>
      </c>
      <c r="J45" t="e">
        <f>IF(ISBLANK('Manual Stack Survey Form'!B1273),NA(),'Manual Stack Survey Form'!B1273)</f>
        <v>#N/A</v>
      </c>
    </row>
    <row r="46" spans="1:10" x14ac:dyDescent="0.25">
      <c r="A46">
        <v>45</v>
      </c>
      <c r="B46" t="e">
        <f>IF(ISBLANK('Manual Stack Survey Form'!C1247),NA(),'Manual Stack Survey Form'!C1247)</f>
        <v>#N/A</v>
      </c>
      <c r="C46" t="e">
        <f>IF(ISBLANK('Manual Stack Survey Form'!B1249),NA(),'Manual Stack Survey Form'!B1249)</f>
        <v>#N/A</v>
      </c>
      <c r="D46" t="e">
        <f>IF(ISBLANK('Manual Stack Survey Form'!B1251),NA(),'Manual Stack Survey Form'!B1251)</f>
        <v>#N/A</v>
      </c>
      <c r="E46" s="86" t="e">
        <f>IF(ISBLANK('Manual Stack Survey Form'!D1249),NA(),'Manual Stack Survey Form'!D1249)</f>
        <v>#N/A</v>
      </c>
      <c r="F46" t="e">
        <f>IF(ISBLANK('Manual Stack Survey Form'!D1251),NA(),'Manual Stack Survey Form'!D1251)</f>
        <v>#N/A</v>
      </c>
      <c r="G46" t="e">
        <f>IF(ISBLANK('Manual Stack Survey Form'!G1251),NA(),'Manual Stack Survey Form'!G1251)</f>
        <v>#N/A</v>
      </c>
      <c r="H46" t="str">
        <f>IF(ISBLANK('Manual Stack Survey Form'!J1251),NA(),'Manual Stack Survey Form'!J1251)</f>
        <v>&lt;Choose One&gt;</v>
      </c>
      <c r="I46" t="e">
        <f>IF(ISBLANK('Manual Stack Survey Form'!G1249),NA(),'Manual Stack Survey Form'!G1249)</f>
        <v>#N/A</v>
      </c>
      <c r="J46" t="e">
        <f>IF(ISBLANK('Manual Stack Survey Form'!B1273),NA(),'Manual Stack Survey Form'!B1273)</f>
        <v>#N/A</v>
      </c>
    </row>
    <row r="47" spans="1:10" x14ac:dyDescent="0.25">
      <c r="A47">
        <v>46</v>
      </c>
      <c r="B47" t="e">
        <f>IF(ISBLANK('Manual Stack Survey Form'!C1275),NA(),'Manual Stack Survey Form'!C1275)</f>
        <v>#N/A</v>
      </c>
      <c r="C47" t="e">
        <f>IF(ISBLANK('Manual Stack Survey Form'!B1277),NA(),'Manual Stack Survey Form'!B1277)</f>
        <v>#N/A</v>
      </c>
      <c r="D47" t="e">
        <f>IF(ISBLANK('Manual Stack Survey Form'!B1279),NA(),'Manual Stack Survey Form'!B1279)</f>
        <v>#N/A</v>
      </c>
      <c r="E47" s="86" t="e">
        <f>IF(ISBLANK('Manual Stack Survey Form'!D1277),NA(),'Manual Stack Survey Form'!D1277)</f>
        <v>#N/A</v>
      </c>
      <c r="F47" t="e">
        <f>IF(ISBLANK('Manual Stack Survey Form'!D1279),NA(),'Manual Stack Survey Form'!D1279)</f>
        <v>#N/A</v>
      </c>
      <c r="G47" t="e">
        <f>IF(ISBLANK('Manual Stack Survey Form'!G1279),NA(),'Manual Stack Survey Form'!G1279)</f>
        <v>#N/A</v>
      </c>
      <c r="H47" t="str">
        <f>IF(ISBLANK('Manual Stack Survey Form'!J1279),NA(),'Manual Stack Survey Form'!J1279)</f>
        <v>&lt;Choose One&gt;</v>
      </c>
      <c r="I47" t="e">
        <f>IF(ISBLANK('Manual Stack Survey Form'!G1277),NA(),'Manual Stack Survey Form'!G1277)</f>
        <v>#N/A</v>
      </c>
      <c r="J47" t="e">
        <f>IF(ISBLANK('Manual Stack Survey Form'!B1301),NA(),'Manual Stack Survey Form'!B1301)</f>
        <v>#N/A</v>
      </c>
    </row>
    <row r="48" spans="1:10" x14ac:dyDescent="0.25">
      <c r="A48">
        <v>47</v>
      </c>
      <c r="B48" t="e">
        <f>IF(ISBLANK('Manual Stack Survey Form'!C1303),NA(),'Manual Stack Survey Form'!C1303)</f>
        <v>#N/A</v>
      </c>
      <c r="C48" t="e">
        <f>IF(ISBLANK('Manual Stack Survey Form'!B1305),NA(),'Manual Stack Survey Form'!B1305)</f>
        <v>#N/A</v>
      </c>
      <c r="D48" t="e">
        <f>IF(ISBLANK('Manual Stack Survey Form'!B1307),NA(),'Manual Stack Survey Form'!B1307)</f>
        <v>#N/A</v>
      </c>
      <c r="E48" s="86" t="e">
        <f>IF(ISBLANK('Manual Stack Survey Form'!D1305),NA(),'Manual Stack Survey Form'!D1305)</f>
        <v>#N/A</v>
      </c>
      <c r="F48" t="e">
        <f>IF(ISBLANK('Manual Stack Survey Form'!D1307),NA(),'Manual Stack Survey Form'!D1307)</f>
        <v>#N/A</v>
      </c>
      <c r="G48" t="e">
        <f>IF(ISBLANK('Manual Stack Survey Form'!G1307),NA(),'Manual Stack Survey Form'!G1307)</f>
        <v>#N/A</v>
      </c>
      <c r="H48" t="str">
        <f>IF(ISBLANK('Manual Stack Survey Form'!J1307),NA(),'Manual Stack Survey Form'!J1307)</f>
        <v>&lt;Choose One&gt;</v>
      </c>
      <c r="I48" t="e">
        <f>IF(ISBLANK('Manual Stack Survey Form'!G1305),NA(),'Manual Stack Survey Form'!G1305)</f>
        <v>#N/A</v>
      </c>
      <c r="J48" t="e">
        <f>IF(ISBLANK('Manual Stack Survey Form'!B1329),NA(),'Manual Stack Survey Form'!B1329)</f>
        <v>#N/A</v>
      </c>
    </row>
    <row r="49" spans="1:10" x14ac:dyDescent="0.25">
      <c r="A49">
        <v>48</v>
      </c>
      <c r="B49" t="e">
        <f>IF(ISBLANK('Manual Stack Survey Form'!C1331),NA(),'Manual Stack Survey Form'!C1331)</f>
        <v>#N/A</v>
      </c>
      <c r="C49" t="e">
        <f>IF(ISBLANK('Manual Stack Survey Form'!B1333),NA(),'Manual Stack Survey Form'!B1333)</f>
        <v>#N/A</v>
      </c>
      <c r="D49" t="e">
        <f>IF(ISBLANK('Manual Stack Survey Form'!B1335),NA(),'Manual Stack Survey Form'!B1335)</f>
        <v>#N/A</v>
      </c>
      <c r="E49" s="86" t="e">
        <f>IF(ISBLANK('Manual Stack Survey Form'!D1333),NA(),'Manual Stack Survey Form'!D1333)</f>
        <v>#N/A</v>
      </c>
      <c r="F49" t="e">
        <f>IF(ISBLANK('Manual Stack Survey Form'!D1335),NA(),'Manual Stack Survey Form'!D1335)</f>
        <v>#N/A</v>
      </c>
      <c r="G49" t="e">
        <f>IF(ISBLANK('Manual Stack Survey Form'!G1335),NA(),'Manual Stack Survey Form'!G1335)</f>
        <v>#N/A</v>
      </c>
      <c r="H49" t="str">
        <f>IF(ISBLANK('Manual Stack Survey Form'!J1335),NA(),'Manual Stack Survey Form'!J1335)</f>
        <v>&lt;Choose One&gt;</v>
      </c>
      <c r="I49" t="e">
        <f>IF(ISBLANK('Manual Stack Survey Form'!G1333),NA(),'Manual Stack Survey Form'!G1333)</f>
        <v>#N/A</v>
      </c>
      <c r="J49" t="e">
        <f>IF(ISBLANK('Manual Stack Survey Form'!B1357),NA(),'Manual Stack Survey Form'!B1357)</f>
        <v>#N/A</v>
      </c>
    </row>
    <row r="50" spans="1:10" x14ac:dyDescent="0.25">
      <c r="A50">
        <v>49</v>
      </c>
      <c r="B50" t="e">
        <f>IF(ISBLANK('Manual Stack Survey Form'!C1359),NA(),'Manual Stack Survey Form'!C1359)</f>
        <v>#N/A</v>
      </c>
      <c r="C50" t="e">
        <f>IF(ISBLANK('Manual Stack Survey Form'!B1361),NA(),'Manual Stack Survey Form'!B1361)</f>
        <v>#N/A</v>
      </c>
      <c r="D50" t="e">
        <f>IF(ISBLANK('Manual Stack Survey Form'!B1363),NA(),'Manual Stack Survey Form'!B1363)</f>
        <v>#N/A</v>
      </c>
      <c r="E50" s="86" t="e">
        <f>IF(ISBLANK('Manual Stack Survey Form'!D1361),NA(),'Manual Stack Survey Form'!D1361)</f>
        <v>#N/A</v>
      </c>
      <c r="F50" t="e">
        <f>IF(ISBLANK('Manual Stack Survey Form'!D1363),NA(),'Manual Stack Survey Form'!D1363)</f>
        <v>#N/A</v>
      </c>
      <c r="G50" t="e">
        <f>IF(ISBLANK('Manual Stack Survey Form'!G1363),NA(),'Manual Stack Survey Form'!G1363)</f>
        <v>#N/A</v>
      </c>
      <c r="H50" t="str">
        <f>IF(ISBLANK('Manual Stack Survey Form'!J1363),NA(),'Manual Stack Survey Form'!J1363)</f>
        <v>&lt;Choose One&gt;</v>
      </c>
      <c r="I50" t="e">
        <f>IF(ISBLANK('Manual Stack Survey Form'!G1361),NA(),'Manual Stack Survey Form'!G1361)</f>
        <v>#N/A</v>
      </c>
      <c r="J50" t="e">
        <f>IF(ISBLANK('Manual Stack Survey Form'!B1385),NA(),'Manual Stack Survey Form'!B1385)</f>
        <v>#N/A</v>
      </c>
    </row>
    <row r="51" spans="1:10" x14ac:dyDescent="0.25">
      <c r="A51">
        <v>50</v>
      </c>
      <c r="B51" t="e">
        <f>IF(ISBLANK('Manual Stack Survey Form'!C1387),NA(),'Manual Stack Survey Form'!C1387)</f>
        <v>#N/A</v>
      </c>
      <c r="C51" t="e">
        <f>IF(ISBLANK('Manual Stack Survey Form'!B1389),NA(),'Manual Stack Survey Form'!B1389)</f>
        <v>#N/A</v>
      </c>
      <c r="D51" t="e">
        <f>IF(ISBLANK('Manual Stack Survey Form'!B1391),NA(),'Manual Stack Survey Form'!B1391)</f>
        <v>#N/A</v>
      </c>
      <c r="E51" s="86" t="e">
        <f>IF(ISBLANK('Manual Stack Survey Form'!D1389),NA(),'Manual Stack Survey Form'!D1389)</f>
        <v>#N/A</v>
      </c>
      <c r="F51" t="e">
        <f>IF(ISBLANK('Manual Stack Survey Form'!D1391),NA(),'Manual Stack Survey Form'!D1391)</f>
        <v>#N/A</v>
      </c>
      <c r="G51" t="e">
        <f>IF(ISBLANK('Manual Stack Survey Form'!G1391),NA(),'Manual Stack Survey Form'!G1391)</f>
        <v>#N/A</v>
      </c>
      <c r="H51" t="str">
        <f>IF(ISBLANK('Manual Stack Survey Form'!J1391),NA(),'Manual Stack Survey Form'!J1391)</f>
        <v>&lt;Choose One&gt;</v>
      </c>
      <c r="I51" t="e">
        <f>IF(ISBLANK('Manual Stack Survey Form'!G1389),NA(),'Manual Stack Survey Form'!G1389)</f>
        <v>#N/A</v>
      </c>
      <c r="J51" t="e">
        <f>IF(ISBLANK('Manual Stack Survey Form'!B1413),NA(),'Manual Stack Survey Form'!B1413)</f>
        <v>#N/A</v>
      </c>
    </row>
  </sheetData>
  <pageMargins left="0.7" right="0.7" top="0.75" bottom="0.75" header="0.3" footer="0.3"/>
  <pageSetup orientation="portrait" r:id="rId1"/>
  <headerFooter>
    <oddFooter>&amp;L&amp;1#&amp;"Calibri"&amp;11&amp;K000000Classification: Public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O851"/>
  <sheetViews>
    <sheetView workbookViewId="0">
      <selection activeCell="D2" sqref="D2"/>
    </sheetView>
  </sheetViews>
  <sheetFormatPr defaultRowHeight="15" x14ac:dyDescent="0.25"/>
  <cols>
    <col min="2" max="2" width="12.28515625" customWidth="1"/>
    <col min="4" max="4" width="14.85546875" customWidth="1"/>
    <col min="5" max="5" width="12.7109375" customWidth="1"/>
    <col min="6" max="6" width="14" customWidth="1"/>
    <col min="7" max="7" width="15.28515625" style="84" bestFit="1" customWidth="1"/>
    <col min="12" max="12" width="24.140625" bestFit="1" customWidth="1"/>
    <col min="13" max="13" width="35.7109375" bestFit="1" customWidth="1"/>
  </cols>
  <sheetData>
    <row r="1" spans="1:15" x14ac:dyDescent="0.25">
      <c r="A1" t="s">
        <v>342</v>
      </c>
      <c r="B1" t="s">
        <v>441</v>
      </c>
      <c r="C1" t="s">
        <v>439</v>
      </c>
      <c r="D1" t="s">
        <v>440</v>
      </c>
      <c r="E1" t="s">
        <v>643</v>
      </c>
      <c r="F1" t="s">
        <v>644</v>
      </c>
      <c r="G1" s="118" t="s">
        <v>344</v>
      </c>
      <c r="H1" t="s">
        <v>345</v>
      </c>
      <c r="I1" t="s">
        <v>346</v>
      </c>
      <c r="J1" t="s">
        <v>347</v>
      </c>
      <c r="K1" t="s">
        <v>645</v>
      </c>
      <c r="L1" s="119" t="s">
        <v>348</v>
      </c>
      <c r="M1" s="119" t="s">
        <v>445</v>
      </c>
      <c r="N1" s="119" t="s">
        <v>349</v>
      </c>
      <c r="O1" s="119"/>
    </row>
    <row r="2" spans="1:15" x14ac:dyDescent="0.25">
      <c r="A2">
        <v>1</v>
      </c>
      <c r="B2">
        <v>1</v>
      </c>
      <c r="C2" t="str">
        <f t="array" ref="C2:G18">IF(ISBLANK('Manual Stack Survey Form'!A23:E39),NA(),'Manual Stack Survey Form'!A23:E39)</f>
        <v>&lt;Choose One&gt;</v>
      </c>
      <c r="D2" t="str">
        <v>&lt;Choose One&gt;</v>
      </c>
      <c r="E2" t="str">
        <v>&lt;Choose One&gt;</v>
      </c>
      <c r="F2" t="e">
        <v>#N/A</v>
      </c>
      <c r="G2" s="86" t="e">
        <v>#N/A</v>
      </c>
      <c r="H2" t="e">
        <f t="array" ref="H2:N18">IF(ISBLANK('Manual Stack Survey Form'!O23:U39),NA(),'Manual Stack Survey Form'!O23:U39)</f>
        <v>#N/A</v>
      </c>
      <c r="I2" t="e">
        <v>#N/A</v>
      </c>
      <c r="J2" t="str">
        <v>&lt;Choose One&gt;</v>
      </c>
      <c r="K2" t="str">
        <v>&lt;Choose One&gt;</v>
      </c>
      <c r="L2" t="str">
        <v>&lt;Choose One&gt;</v>
      </c>
      <c r="M2" t="str">
        <v>&lt;Choose One&gt;</v>
      </c>
      <c r="N2" t="e">
        <v>#N/A</v>
      </c>
    </row>
    <row r="3" spans="1:15" x14ac:dyDescent="0.25">
      <c r="A3">
        <v>1</v>
      </c>
      <c r="B3">
        <v>2</v>
      </c>
      <c r="C3" t="str">
        <v>&lt;Choose One&gt;</v>
      </c>
      <c r="D3" t="str">
        <v>&lt;Choose One&gt;</v>
      </c>
      <c r="E3" t="str">
        <v>&lt;Choose One&gt;</v>
      </c>
      <c r="F3" t="e">
        <v>#N/A</v>
      </c>
      <c r="G3" s="86" t="e">
        <v>#N/A</v>
      </c>
      <c r="H3" t="e">
        <v>#N/A</v>
      </c>
      <c r="I3" t="e">
        <v>#N/A</v>
      </c>
      <c r="J3" t="str">
        <v>&lt;Choose One&gt;</v>
      </c>
      <c r="K3" t="str">
        <v>&lt;Choose One&gt;</v>
      </c>
      <c r="L3" t="str">
        <v>&lt;Choose One&gt;</v>
      </c>
      <c r="M3" t="str">
        <v>&lt;Choose One&gt;</v>
      </c>
      <c r="N3" t="e">
        <v>#N/A</v>
      </c>
    </row>
    <row r="4" spans="1:15" x14ac:dyDescent="0.25">
      <c r="A4">
        <v>1</v>
      </c>
      <c r="B4">
        <v>3</v>
      </c>
      <c r="C4" t="str">
        <v>&lt;Choose One&gt;</v>
      </c>
      <c r="D4" t="str">
        <v>&lt;Choose One&gt;</v>
      </c>
      <c r="E4" t="str">
        <v>&lt;Choose One&gt;</v>
      </c>
      <c r="F4" t="e">
        <v>#N/A</v>
      </c>
      <c r="G4" s="86" t="e">
        <v>#N/A</v>
      </c>
      <c r="H4" t="e">
        <v>#N/A</v>
      </c>
      <c r="I4" t="e">
        <v>#N/A</v>
      </c>
      <c r="J4" t="str">
        <v>&lt;Choose One&gt;</v>
      </c>
      <c r="K4" t="str">
        <v>&lt;Choose One&gt;</v>
      </c>
      <c r="L4" t="str">
        <v>&lt;Choose One&gt;</v>
      </c>
      <c r="M4" t="str">
        <v>&lt;Choose One&gt;</v>
      </c>
      <c r="N4" t="e">
        <v>#N/A</v>
      </c>
    </row>
    <row r="5" spans="1:15" x14ac:dyDescent="0.25">
      <c r="A5">
        <v>1</v>
      </c>
      <c r="B5">
        <v>4</v>
      </c>
      <c r="C5" t="str">
        <v>&lt;Choose One&gt;</v>
      </c>
      <c r="D5" t="str">
        <v>&lt;Choose One&gt;</v>
      </c>
      <c r="E5" t="str">
        <v>&lt;Choose One&gt;</v>
      </c>
      <c r="F5" t="e">
        <v>#N/A</v>
      </c>
      <c r="G5" s="86" t="e">
        <v>#N/A</v>
      </c>
      <c r="H5" t="e">
        <v>#N/A</v>
      </c>
      <c r="I5" t="e">
        <v>#N/A</v>
      </c>
      <c r="J5" t="str">
        <v>&lt;Choose One&gt;</v>
      </c>
      <c r="K5" t="str">
        <v>&lt;Choose One&gt;</v>
      </c>
      <c r="L5" t="str">
        <v>&lt;Choose One&gt;</v>
      </c>
      <c r="M5" t="str">
        <v>&lt;Choose One&gt;</v>
      </c>
      <c r="N5" t="e">
        <v>#N/A</v>
      </c>
    </row>
    <row r="6" spans="1:15" x14ac:dyDescent="0.25">
      <c r="A6">
        <v>1</v>
      </c>
      <c r="B6">
        <v>5</v>
      </c>
      <c r="C6" t="str">
        <v>&lt;Choose One&gt;</v>
      </c>
      <c r="D6" t="str">
        <v>&lt;Choose One&gt;</v>
      </c>
      <c r="E6" t="str">
        <v>&lt;Choose One&gt;</v>
      </c>
      <c r="F6" t="e">
        <v>#N/A</v>
      </c>
      <c r="G6" s="86" t="e">
        <v>#N/A</v>
      </c>
      <c r="H6" t="e">
        <v>#N/A</v>
      </c>
      <c r="I6" t="e">
        <v>#N/A</v>
      </c>
      <c r="J6" t="str">
        <v>&lt;Choose One&gt;</v>
      </c>
      <c r="K6" t="str">
        <v>&lt;Choose One&gt;</v>
      </c>
      <c r="L6" t="str">
        <v>&lt;Choose One&gt;</v>
      </c>
      <c r="M6" t="str">
        <v>&lt;Choose One&gt;</v>
      </c>
      <c r="N6" t="e">
        <v>#N/A</v>
      </c>
    </row>
    <row r="7" spans="1:15" x14ac:dyDescent="0.25">
      <c r="A7">
        <v>1</v>
      </c>
      <c r="B7">
        <v>6</v>
      </c>
      <c r="C7" t="str">
        <v>&lt;Choose One&gt;</v>
      </c>
      <c r="D7" t="str">
        <v>&lt;Choose One&gt;</v>
      </c>
      <c r="E7" t="str">
        <v>&lt;Choose One&gt;</v>
      </c>
      <c r="F7" t="e">
        <v>#N/A</v>
      </c>
      <c r="G7" s="86" t="e">
        <v>#N/A</v>
      </c>
      <c r="H7" t="e">
        <v>#N/A</v>
      </c>
      <c r="I7" t="e">
        <v>#N/A</v>
      </c>
      <c r="J7" t="str">
        <v>&lt;Choose One&gt;</v>
      </c>
      <c r="K7" t="str">
        <v>&lt;Choose One&gt;</v>
      </c>
      <c r="L7" t="str">
        <v>&lt;Choose One&gt;</v>
      </c>
      <c r="M7" t="str">
        <v>&lt;Choose One&gt;</v>
      </c>
      <c r="N7" t="e">
        <v>#N/A</v>
      </c>
    </row>
    <row r="8" spans="1:15" x14ac:dyDescent="0.25">
      <c r="A8">
        <v>1</v>
      </c>
      <c r="B8">
        <v>7</v>
      </c>
      <c r="C8" t="str">
        <v>&lt;Choose One&gt;</v>
      </c>
      <c r="D8" t="str">
        <v>&lt;Choose One&gt;</v>
      </c>
      <c r="E8" t="str">
        <v>&lt;Choose One&gt;</v>
      </c>
      <c r="F8" t="e">
        <v>#N/A</v>
      </c>
      <c r="G8" s="86" t="e">
        <v>#N/A</v>
      </c>
      <c r="H8" t="e">
        <v>#N/A</v>
      </c>
      <c r="I8" t="e">
        <v>#N/A</v>
      </c>
      <c r="J8" t="str">
        <v>&lt;Choose One&gt;</v>
      </c>
      <c r="K8" t="str">
        <v>&lt;Choose One&gt;</v>
      </c>
      <c r="L8" t="str">
        <v>&lt;Choose One&gt;</v>
      </c>
      <c r="M8" t="str">
        <v>&lt;Choose One&gt;</v>
      </c>
      <c r="N8" t="e">
        <v>#N/A</v>
      </c>
    </row>
    <row r="9" spans="1:15" x14ac:dyDescent="0.25">
      <c r="A9">
        <v>1</v>
      </c>
      <c r="B9">
        <v>8</v>
      </c>
      <c r="C9" t="str">
        <v>&lt;Choose One&gt;</v>
      </c>
      <c r="D9" t="str">
        <v>&lt;Choose One&gt;</v>
      </c>
      <c r="E9" t="str">
        <v>&lt;Choose One&gt;</v>
      </c>
      <c r="F9" t="e">
        <v>#N/A</v>
      </c>
      <c r="G9" s="86" t="e">
        <v>#N/A</v>
      </c>
      <c r="H9" t="e">
        <v>#N/A</v>
      </c>
      <c r="I9" t="e">
        <v>#N/A</v>
      </c>
      <c r="J9" t="str">
        <v>&lt;Choose One&gt;</v>
      </c>
      <c r="K9" t="str">
        <v>&lt;Choose One&gt;</v>
      </c>
      <c r="L9" t="str">
        <v>&lt;Choose One&gt;</v>
      </c>
      <c r="M9" t="str">
        <v>&lt;Choose One&gt;</v>
      </c>
      <c r="N9" t="e">
        <v>#N/A</v>
      </c>
    </row>
    <row r="10" spans="1:15" x14ac:dyDescent="0.25">
      <c r="A10">
        <v>1</v>
      </c>
      <c r="B10">
        <v>9</v>
      </c>
      <c r="C10" t="str">
        <v>&lt;Choose One&gt;</v>
      </c>
      <c r="D10" t="str">
        <v>&lt;Choose One&gt;</v>
      </c>
      <c r="E10" t="str">
        <v>&lt;Choose One&gt;</v>
      </c>
      <c r="F10" t="e">
        <v>#N/A</v>
      </c>
      <c r="G10" s="86" t="e">
        <v>#N/A</v>
      </c>
      <c r="H10" t="e">
        <v>#N/A</v>
      </c>
      <c r="I10" t="e">
        <v>#N/A</v>
      </c>
      <c r="J10" t="str">
        <v>&lt;Choose One&gt;</v>
      </c>
      <c r="K10" t="str">
        <v>&lt;Choose One&gt;</v>
      </c>
      <c r="L10" t="str">
        <v>&lt;Choose One&gt;</v>
      </c>
      <c r="M10" t="str">
        <v>&lt;Choose One&gt;</v>
      </c>
      <c r="N10" t="e">
        <v>#N/A</v>
      </c>
    </row>
    <row r="11" spans="1:15" x14ac:dyDescent="0.25">
      <c r="A11">
        <v>1</v>
      </c>
      <c r="B11">
        <v>10</v>
      </c>
      <c r="C11" t="str">
        <v>&lt;Choose One&gt;</v>
      </c>
      <c r="D11" t="str">
        <v>&lt;Choose One&gt;</v>
      </c>
      <c r="E11" t="str">
        <v>&lt;Choose One&gt;</v>
      </c>
      <c r="F11" t="e">
        <v>#N/A</v>
      </c>
      <c r="G11" s="86" t="e">
        <v>#N/A</v>
      </c>
      <c r="H11" t="e">
        <v>#N/A</v>
      </c>
      <c r="I11" t="e">
        <v>#N/A</v>
      </c>
      <c r="J11" t="str">
        <v>&lt;Choose One&gt;</v>
      </c>
      <c r="K11" t="str">
        <v>&lt;Choose One&gt;</v>
      </c>
      <c r="L11" t="str">
        <v>&lt;Choose One&gt;</v>
      </c>
      <c r="M11" t="str">
        <v>&lt;Choose One&gt;</v>
      </c>
      <c r="N11" t="e">
        <v>#N/A</v>
      </c>
    </row>
    <row r="12" spans="1:15" x14ac:dyDescent="0.25">
      <c r="A12">
        <v>1</v>
      </c>
      <c r="B12">
        <v>11</v>
      </c>
      <c r="C12" t="str">
        <v>&lt;Choose One&gt;</v>
      </c>
      <c r="D12" t="str">
        <v>&lt;Choose One&gt;</v>
      </c>
      <c r="E12" t="str">
        <v>&lt;Choose One&gt;</v>
      </c>
      <c r="F12" t="e">
        <v>#N/A</v>
      </c>
      <c r="G12" s="86" t="e">
        <v>#N/A</v>
      </c>
      <c r="H12" t="e">
        <v>#N/A</v>
      </c>
      <c r="I12" t="e">
        <v>#N/A</v>
      </c>
      <c r="J12" t="str">
        <v>&lt;Choose One&gt;</v>
      </c>
      <c r="K12" t="str">
        <v>&lt;Choose One&gt;</v>
      </c>
      <c r="L12" t="str">
        <v>&lt;Choose One&gt;</v>
      </c>
      <c r="M12" t="str">
        <v>&lt;Choose One&gt;</v>
      </c>
      <c r="N12" t="e">
        <v>#N/A</v>
      </c>
    </row>
    <row r="13" spans="1:15" x14ac:dyDescent="0.25">
      <c r="A13">
        <v>1</v>
      </c>
      <c r="B13">
        <v>12</v>
      </c>
      <c r="C13" t="str">
        <v>&lt;Choose One&gt;</v>
      </c>
      <c r="D13" t="str">
        <v>&lt;Choose One&gt;</v>
      </c>
      <c r="E13" t="str">
        <v>&lt;Choose One&gt;</v>
      </c>
      <c r="F13" t="e">
        <v>#N/A</v>
      </c>
      <c r="G13" s="86" t="e">
        <v>#N/A</v>
      </c>
      <c r="H13" t="e">
        <v>#N/A</v>
      </c>
      <c r="I13" t="e">
        <v>#N/A</v>
      </c>
      <c r="J13" t="str">
        <v>&lt;Choose One&gt;</v>
      </c>
      <c r="K13" t="str">
        <v>&lt;Choose One&gt;</v>
      </c>
      <c r="L13" t="str">
        <v>&lt;Choose One&gt;</v>
      </c>
      <c r="M13" t="str">
        <v>&lt;Choose One&gt;</v>
      </c>
      <c r="N13" t="e">
        <v>#N/A</v>
      </c>
    </row>
    <row r="14" spans="1:15" x14ac:dyDescent="0.25">
      <c r="A14">
        <v>1</v>
      </c>
      <c r="B14">
        <v>13</v>
      </c>
      <c r="C14" t="str">
        <v>&lt;Choose One&gt;</v>
      </c>
      <c r="D14" t="str">
        <v>&lt;Choose One&gt;</v>
      </c>
      <c r="E14" t="str">
        <v>&lt;Choose One&gt;</v>
      </c>
      <c r="F14" t="e">
        <v>#N/A</v>
      </c>
      <c r="G14" s="86" t="e">
        <v>#N/A</v>
      </c>
      <c r="H14" t="e">
        <v>#N/A</v>
      </c>
      <c r="I14" t="e">
        <v>#N/A</v>
      </c>
      <c r="J14" t="str">
        <v>&lt;Choose One&gt;</v>
      </c>
      <c r="K14" t="str">
        <v>&lt;Choose One&gt;</v>
      </c>
      <c r="L14" t="str">
        <v>&lt;Choose One&gt;</v>
      </c>
      <c r="M14" t="str">
        <v>&lt;Choose One&gt;</v>
      </c>
      <c r="N14" t="e">
        <v>#N/A</v>
      </c>
    </row>
    <row r="15" spans="1:15" x14ac:dyDescent="0.25">
      <c r="A15">
        <v>1</v>
      </c>
      <c r="B15">
        <v>14</v>
      </c>
      <c r="C15" t="str">
        <v>&lt;Choose One&gt;</v>
      </c>
      <c r="D15" t="str">
        <v>&lt;Choose One&gt;</v>
      </c>
      <c r="E15" t="str">
        <v>&lt;Choose One&gt;</v>
      </c>
      <c r="F15" t="e">
        <v>#N/A</v>
      </c>
      <c r="G15" s="86" t="e">
        <v>#N/A</v>
      </c>
      <c r="H15" t="e">
        <v>#N/A</v>
      </c>
      <c r="I15" t="e">
        <v>#N/A</v>
      </c>
      <c r="J15" t="str">
        <v>&lt;Choose One&gt;</v>
      </c>
      <c r="K15" t="str">
        <v>&lt;Choose One&gt;</v>
      </c>
      <c r="L15" t="str">
        <v>&lt;Choose One&gt;</v>
      </c>
      <c r="M15" t="str">
        <v>&lt;Choose One&gt;</v>
      </c>
      <c r="N15" t="e">
        <v>#N/A</v>
      </c>
    </row>
    <row r="16" spans="1:15" x14ac:dyDescent="0.25">
      <c r="A16">
        <v>1</v>
      </c>
      <c r="B16">
        <v>15</v>
      </c>
      <c r="C16" t="str">
        <v>&lt;Choose One&gt;</v>
      </c>
      <c r="D16" t="str">
        <v>&lt;Choose One&gt;</v>
      </c>
      <c r="E16" t="str">
        <v>&lt;Choose One&gt;</v>
      </c>
      <c r="F16" t="e">
        <v>#N/A</v>
      </c>
      <c r="G16" s="86" t="e">
        <v>#N/A</v>
      </c>
      <c r="H16" t="e">
        <v>#N/A</v>
      </c>
      <c r="I16" t="e">
        <v>#N/A</v>
      </c>
      <c r="J16" t="str">
        <v>&lt;Choose One&gt;</v>
      </c>
      <c r="K16" t="str">
        <v>&lt;Choose One&gt;</v>
      </c>
      <c r="L16" t="str">
        <v>&lt;Choose One&gt;</v>
      </c>
      <c r="M16" t="str">
        <v>&lt;Choose One&gt;</v>
      </c>
      <c r="N16" t="e">
        <v>#N/A</v>
      </c>
    </row>
    <row r="17" spans="1:14" x14ac:dyDescent="0.25">
      <c r="A17">
        <v>1</v>
      </c>
      <c r="B17">
        <v>16</v>
      </c>
      <c r="C17" t="str">
        <v>&lt;Choose One&gt;</v>
      </c>
      <c r="D17" t="str">
        <v>&lt;Choose One&gt;</v>
      </c>
      <c r="E17" t="str">
        <v>&lt;Choose One&gt;</v>
      </c>
      <c r="F17" t="e">
        <v>#N/A</v>
      </c>
      <c r="G17" s="86" t="e">
        <v>#N/A</v>
      </c>
      <c r="H17" t="e">
        <v>#N/A</v>
      </c>
      <c r="I17" t="e">
        <v>#N/A</v>
      </c>
      <c r="J17" t="str">
        <v>&lt;Choose One&gt;</v>
      </c>
      <c r="K17" t="str">
        <v>&lt;Choose One&gt;</v>
      </c>
      <c r="L17" t="str">
        <v>&lt;Choose One&gt;</v>
      </c>
      <c r="M17" t="str">
        <v>&lt;Choose One&gt;</v>
      </c>
      <c r="N17" t="e">
        <v>#N/A</v>
      </c>
    </row>
    <row r="18" spans="1:14" x14ac:dyDescent="0.25">
      <c r="A18">
        <v>1</v>
      </c>
      <c r="B18">
        <v>17</v>
      </c>
      <c r="C18" t="str">
        <v>&lt;Choose One&gt;</v>
      </c>
      <c r="D18" t="str">
        <v>&lt;Choose One&gt;</v>
      </c>
      <c r="E18" t="str">
        <v>&lt;Choose One&gt;</v>
      </c>
      <c r="F18" t="e">
        <v>#N/A</v>
      </c>
      <c r="G18" s="86" t="e">
        <v>#N/A</v>
      </c>
      <c r="H18" t="e">
        <v>#N/A</v>
      </c>
      <c r="I18" t="e">
        <v>#N/A</v>
      </c>
      <c r="J18" t="str">
        <v>&lt;Choose One&gt;</v>
      </c>
      <c r="K18" t="str">
        <v>&lt;Choose One&gt;</v>
      </c>
      <c r="L18" t="str">
        <v>&lt;Choose One&gt;</v>
      </c>
      <c r="M18" t="str">
        <v>&lt;Choose One&gt;</v>
      </c>
      <c r="N18" t="e">
        <v>#N/A</v>
      </c>
    </row>
    <row r="19" spans="1:14" x14ac:dyDescent="0.25">
      <c r="A19">
        <v>2</v>
      </c>
      <c r="B19">
        <v>1</v>
      </c>
      <c r="C19" t="str">
        <f t="array" ref="C19:G35">IF(ISBLANK('Manual Stack Survey Form'!A51:E67),NA(),'Manual Stack Survey Form'!A51:E67)</f>
        <v>&lt;Choose One&gt;</v>
      </c>
      <c r="D19" t="str">
        <v>&lt;Choose One&gt;</v>
      </c>
      <c r="E19" t="str">
        <v>&lt;Choose One&gt;</v>
      </c>
      <c r="F19" t="e">
        <v>#N/A</v>
      </c>
      <c r="G19" s="86" t="e">
        <v>#N/A</v>
      </c>
      <c r="H19" t="e">
        <f t="array" ref="H19:N35">IF(ISBLANK('Manual Stack Survey Form'!O51:U67),NA(),'Manual Stack Survey Form'!O51:U67)</f>
        <v>#N/A</v>
      </c>
      <c r="I19" t="e">
        <v>#N/A</v>
      </c>
      <c r="J19" t="str">
        <v>&lt;Choose One&gt;</v>
      </c>
      <c r="K19" t="str">
        <v>&lt;Choose One&gt;</v>
      </c>
      <c r="L19" t="str">
        <v>&lt;Choose One&gt;</v>
      </c>
      <c r="M19" t="str">
        <v>&lt;Choose One&gt;</v>
      </c>
      <c r="N19" t="e">
        <v>#N/A</v>
      </c>
    </row>
    <row r="20" spans="1:14" x14ac:dyDescent="0.25">
      <c r="A20">
        <v>2</v>
      </c>
      <c r="B20">
        <v>2</v>
      </c>
      <c r="C20" t="str">
        <v>&lt;Choose One&gt;</v>
      </c>
      <c r="D20" t="str">
        <v>&lt;Choose One&gt;</v>
      </c>
      <c r="E20" t="str">
        <v>&lt;Choose One&gt;</v>
      </c>
      <c r="F20" t="e">
        <v>#N/A</v>
      </c>
      <c r="G20" s="86" t="e">
        <v>#N/A</v>
      </c>
      <c r="H20" t="e">
        <v>#N/A</v>
      </c>
      <c r="I20" t="e">
        <v>#N/A</v>
      </c>
      <c r="J20" t="str">
        <v>&lt;Choose One&gt;</v>
      </c>
      <c r="K20" t="str">
        <v>&lt;Choose One&gt;</v>
      </c>
      <c r="L20" t="str">
        <v>&lt;Choose One&gt;</v>
      </c>
      <c r="M20" t="str">
        <v>&lt;Choose One&gt;</v>
      </c>
      <c r="N20" t="e">
        <v>#N/A</v>
      </c>
    </row>
    <row r="21" spans="1:14" x14ac:dyDescent="0.25">
      <c r="A21">
        <v>2</v>
      </c>
      <c r="B21">
        <v>3</v>
      </c>
      <c r="C21" t="str">
        <v>&lt;Choose One&gt;</v>
      </c>
      <c r="D21" t="str">
        <v>&lt;Choose One&gt;</v>
      </c>
      <c r="E21" t="str">
        <v>&lt;Choose One&gt;</v>
      </c>
      <c r="F21" t="e">
        <v>#N/A</v>
      </c>
      <c r="G21" s="86" t="e">
        <v>#N/A</v>
      </c>
      <c r="H21" t="e">
        <v>#N/A</v>
      </c>
      <c r="I21" t="e">
        <v>#N/A</v>
      </c>
      <c r="J21" t="str">
        <v>&lt;Choose One&gt;</v>
      </c>
      <c r="K21" t="str">
        <v>&lt;Choose One&gt;</v>
      </c>
      <c r="L21" t="str">
        <v>&lt;Choose One&gt;</v>
      </c>
      <c r="M21" t="str">
        <v>&lt;Choose One&gt;</v>
      </c>
      <c r="N21" t="e">
        <v>#N/A</v>
      </c>
    </row>
    <row r="22" spans="1:14" x14ac:dyDescent="0.25">
      <c r="A22">
        <v>2</v>
      </c>
      <c r="B22">
        <v>4</v>
      </c>
      <c r="C22" t="str">
        <v>&lt;Choose One&gt;</v>
      </c>
      <c r="D22" t="str">
        <v>&lt;Choose One&gt;</v>
      </c>
      <c r="E22" t="str">
        <v>&lt;Choose One&gt;</v>
      </c>
      <c r="F22" t="e">
        <v>#N/A</v>
      </c>
      <c r="G22" s="86" t="e">
        <v>#N/A</v>
      </c>
      <c r="H22" t="e">
        <v>#N/A</v>
      </c>
      <c r="I22" t="e">
        <v>#N/A</v>
      </c>
      <c r="J22" t="str">
        <v>&lt;Choose One&gt;</v>
      </c>
      <c r="K22" t="str">
        <v>&lt;Choose One&gt;</v>
      </c>
      <c r="L22" t="str">
        <v>&lt;Choose One&gt;</v>
      </c>
      <c r="M22" t="str">
        <v>&lt;Choose One&gt;</v>
      </c>
      <c r="N22" t="e">
        <v>#N/A</v>
      </c>
    </row>
    <row r="23" spans="1:14" x14ac:dyDescent="0.25">
      <c r="A23">
        <v>2</v>
      </c>
      <c r="B23">
        <v>5</v>
      </c>
      <c r="C23" t="str">
        <v>&lt;Choose One&gt;</v>
      </c>
      <c r="D23" t="str">
        <v>&lt;Choose One&gt;</v>
      </c>
      <c r="E23" t="str">
        <v>&lt;Choose One&gt;</v>
      </c>
      <c r="F23" t="e">
        <v>#N/A</v>
      </c>
      <c r="G23" s="86" t="e">
        <v>#N/A</v>
      </c>
      <c r="H23" t="e">
        <v>#N/A</v>
      </c>
      <c r="I23" t="e">
        <v>#N/A</v>
      </c>
      <c r="J23" t="str">
        <v>&lt;Choose One&gt;</v>
      </c>
      <c r="K23" t="str">
        <v>&lt;Choose One&gt;</v>
      </c>
      <c r="L23" t="str">
        <v>&lt;Choose One&gt;</v>
      </c>
      <c r="M23" t="str">
        <v>&lt;Choose One&gt;</v>
      </c>
      <c r="N23" t="e">
        <v>#N/A</v>
      </c>
    </row>
    <row r="24" spans="1:14" x14ac:dyDescent="0.25">
      <c r="A24">
        <v>2</v>
      </c>
      <c r="B24">
        <v>6</v>
      </c>
      <c r="C24" t="str">
        <v>&lt;Choose One&gt;</v>
      </c>
      <c r="D24" t="str">
        <v>&lt;Choose One&gt;</v>
      </c>
      <c r="E24" t="str">
        <v>&lt;Choose One&gt;</v>
      </c>
      <c r="F24" t="e">
        <v>#N/A</v>
      </c>
      <c r="G24" s="86" t="e">
        <v>#N/A</v>
      </c>
      <c r="H24" t="e">
        <v>#N/A</v>
      </c>
      <c r="I24" t="e">
        <v>#N/A</v>
      </c>
      <c r="J24" t="str">
        <v>&lt;Choose One&gt;</v>
      </c>
      <c r="K24" t="str">
        <v>&lt;Choose One&gt;</v>
      </c>
      <c r="L24" t="str">
        <v>&lt;Choose One&gt;</v>
      </c>
      <c r="M24" t="str">
        <v>&lt;Choose One&gt;</v>
      </c>
      <c r="N24" t="e">
        <v>#N/A</v>
      </c>
    </row>
    <row r="25" spans="1:14" x14ac:dyDescent="0.25">
      <c r="A25">
        <v>2</v>
      </c>
      <c r="B25">
        <v>7</v>
      </c>
      <c r="C25" t="str">
        <v>&lt;Choose One&gt;</v>
      </c>
      <c r="D25" t="str">
        <v>&lt;Choose One&gt;</v>
      </c>
      <c r="E25" t="str">
        <v>&lt;Choose One&gt;</v>
      </c>
      <c r="F25" t="e">
        <v>#N/A</v>
      </c>
      <c r="G25" s="86" t="e">
        <v>#N/A</v>
      </c>
      <c r="H25" t="e">
        <v>#N/A</v>
      </c>
      <c r="I25" t="e">
        <v>#N/A</v>
      </c>
      <c r="J25" t="str">
        <v>&lt;Choose One&gt;</v>
      </c>
      <c r="K25" t="str">
        <v>&lt;Choose One&gt;</v>
      </c>
      <c r="L25" t="str">
        <v>&lt;Choose One&gt;</v>
      </c>
      <c r="M25" t="str">
        <v>&lt;Choose One&gt;</v>
      </c>
      <c r="N25" t="e">
        <v>#N/A</v>
      </c>
    </row>
    <row r="26" spans="1:14" x14ac:dyDescent="0.25">
      <c r="A26">
        <v>2</v>
      </c>
      <c r="B26">
        <v>8</v>
      </c>
      <c r="C26" t="str">
        <v>&lt;Choose One&gt;</v>
      </c>
      <c r="D26" t="str">
        <v>&lt;Choose One&gt;</v>
      </c>
      <c r="E26" t="str">
        <v>&lt;Choose One&gt;</v>
      </c>
      <c r="F26" t="e">
        <v>#N/A</v>
      </c>
      <c r="G26" s="86" t="e">
        <v>#N/A</v>
      </c>
      <c r="H26" t="e">
        <v>#N/A</v>
      </c>
      <c r="I26" t="e">
        <v>#N/A</v>
      </c>
      <c r="J26" t="str">
        <v>&lt;Choose One&gt;</v>
      </c>
      <c r="K26" t="str">
        <v>&lt;Choose One&gt;</v>
      </c>
      <c r="L26" t="str">
        <v>&lt;Choose One&gt;</v>
      </c>
      <c r="M26" t="str">
        <v>&lt;Choose One&gt;</v>
      </c>
      <c r="N26" t="e">
        <v>#N/A</v>
      </c>
    </row>
    <row r="27" spans="1:14" x14ac:dyDescent="0.25">
      <c r="A27">
        <v>2</v>
      </c>
      <c r="B27">
        <v>9</v>
      </c>
      <c r="C27" t="str">
        <v>&lt;Choose One&gt;</v>
      </c>
      <c r="D27" t="str">
        <v>&lt;Choose One&gt;</v>
      </c>
      <c r="E27" t="str">
        <v>&lt;Choose One&gt;</v>
      </c>
      <c r="F27" t="e">
        <v>#N/A</v>
      </c>
      <c r="G27" s="86" t="e">
        <v>#N/A</v>
      </c>
      <c r="H27" t="e">
        <v>#N/A</v>
      </c>
      <c r="I27" t="e">
        <v>#N/A</v>
      </c>
      <c r="J27" t="str">
        <v>&lt;Choose One&gt;</v>
      </c>
      <c r="K27" t="str">
        <v>&lt;Choose One&gt;</v>
      </c>
      <c r="L27" t="str">
        <v>&lt;Choose One&gt;</v>
      </c>
      <c r="M27" t="str">
        <v>&lt;Choose One&gt;</v>
      </c>
      <c r="N27" t="e">
        <v>#N/A</v>
      </c>
    </row>
    <row r="28" spans="1:14" x14ac:dyDescent="0.25">
      <c r="A28">
        <v>2</v>
      </c>
      <c r="B28">
        <v>10</v>
      </c>
      <c r="C28" t="str">
        <v>&lt;Choose One&gt;</v>
      </c>
      <c r="D28" t="str">
        <v>&lt;Choose One&gt;</v>
      </c>
      <c r="E28" t="str">
        <v>&lt;Choose One&gt;</v>
      </c>
      <c r="F28" t="e">
        <v>#N/A</v>
      </c>
      <c r="G28" s="86" t="e">
        <v>#N/A</v>
      </c>
      <c r="H28" t="e">
        <v>#N/A</v>
      </c>
      <c r="I28" t="e">
        <v>#N/A</v>
      </c>
      <c r="J28" t="str">
        <v>&lt;Choose One&gt;</v>
      </c>
      <c r="K28" t="str">
        <v>&lt;Choose One&gt;</v>
      </c>
      <c r="L28" t="str">
        <v>&lt;Choose One&gt;</v>
      </c>
      <c r="M28" t="str">
        <v>&lt;Choose One&gt;</v>
      </c>
      <c r="N28" t="e">
        <v>#N/A</v>
      </c>
    </row>
    <row r="29" spans="1:14" x14ac:dyDescent="0.25">
      <c r="A29">
        <v>2</v>
      </c>
      <c r="B29">
        <v>11</v>
      </c>
      <c r="C29" t="str">
        <v>&lt;Choose One&gt;</v>
      </c>
      <c r="D29" t="str">
        <v>&lt;Choose One&gt;</v>
      </c>
      <c r="E29" t="str">
        <v>&lt;Choose One&gt;</v>
      </c>
      <c r="F29" t="e">
        <v>#N/A</v>
      </c>
      <c r="G29" s="86" t="e">
        <v>#N/A</v>
      </c>
      <c r="H29" t="e">
        <v>#N/A</v>
      </c>
      <c r="I29" t="e">
        <v>#N/A</v>
      </c>
      <c r="J29" t="str">
        <v>&lt;Choose One&gt;</v>
      </c>
      <c r="K29" t="str">
        <v>&lt;Choose One&gt;</v>
      </c>
      <c r="L29" t="str">
        <v>&lt;Choose One&gt;</v>
      </c>
      <c r="M29" t="str">
        <v>&lt;Choose One&gt;</v>
      </c>
      <c r="N29" t="e">
        <v>#N/A</v>
      </c>
    </row>
    <row r="30" spans="1:14" x14ac:dyDescent="0.25">
      <c r="A30">
        <v>2</v>
      </c>
      <c r="B30">
        <v>12</v>
      </c>
      <c r="C30" t="str">
        <v>&lt;Choose One&gt;</v>
      </c>
      <c r="D30" t="str">
        <v>&lt;Choose One&gt;</v>
      </c>
      <c r="E30" t="str">
        <v>&lt;Choose One&gt;</v>
      </c>
      <c r="F30" t="e">
        <v>#N/A</v>
      </c>
      <c r="G30" s="86" t="e">
        <v>#N/A</v>
      </c>
      <c r="H30" t="e">
        <v>#N/A</v>
      </c>
      <c r="I30" t="e">
        <v>#N/A</v>
      </c>
      <c r="J30" t="str">
        <v>&lt;Choose One&gt;</v>
      </c>
      <c r="K30" t="str">
        <v>&lt;Choose One&gt;</v>
      </c>
      <c r="L30" t="str">
        <v>&lt;Choose One&gt;</v>
      </c>
      <c r="M30" t="str">
        <v>&lt;Choose One&gt;</v>
      </c>
      <c r="N30" t="e">
        <v>#N/A</v>
      </c>
    </row>
    <row r="31" spans="1:14" x14ac:dyDescent="0.25">
      <c r="A31">
        <v>2</v>
      </c>
      <c r="B31">
        <v>13</v>
      </c>
      <c r="C31" t="str">
        <v>&lt;Choose One&gt;</v>
      </c>
      <c r="D31" t="str">
        <v>&lt;Choose One&gt;</v>
      </c>
      <c r="E31" t="str">
        <v>&lt;Choose One&gt;</v>
      </c>
      <c r="F31" t="e">
        <v>#N/A</v>
      </c>
      <c r="G31" s="86" t="e">
        <v>#N/A</v>
      </c>
      <c r="H31" t="e">
        <v>#N/A</v>
      </c>
      <c r="I31" t="e">
        <v>#N/A</v>
      </c>
      <c r="J31" t="str">
        <v>&lt;Choose One&gt;</v>
      </c>
      <c r="K31" t="str">
        <v>&lt;Choose One&gt;</v>
      </c>
      <c r="L31" t="str">
        <v>&lt;Choose One&gt;</v>
      </c>
      <c r="M31" t="str">
        <v>&lt;Choose One&gt;</v>
      </c>
      <c r="N31" t="e">
        <v>#N/A</v>
      </c>
    </row>
    <row r="32" spans="1:14" x14ac:dyDescent="0.25">
      <c r="A32">
        <v>2</v>
      </c>
      <c r="B32">
        <v>14</v>
      </c>
      <c r="C32" t="str">
        <v>&lt;Choose One&gt;</v>
      </c>
      <c r="D32" t="str">
        <v>&lt;Choose One&gt;</v>
      </c>
      <c r="E32" t="str">
        <v>&lt;Choose One&gt;</v>
      </c>
      <c r="F32" t="e">
        <v>#N/A</v>
      </c>
      <c r="G32" s="86" t="e">
        <v>#N/A</v>
      </c>
      <c r="H32" t="e">
        <v>#N/A</v>
      </c>
      <c r="I32" t="e">
        <v>#N/A</v>
      </c>
      <c r="J32" t="str">
        <v>&lt;Choose One&gt;</v>
      </c>
      <c r="K32" t="str">
        <v>&lt;Choose One&gt;</v>
      </c>
      <c r="L32" t="str">
        <v>&lt;Choose One&gt;</v>
      </c>
      <c r="M32" t="str">
        <v>&lt;Choose One&gt;</v>
      </c>
      <c r="N32" t="e">
        <v>#N/A</v>
      </c>
    </row>
    <row r="33" spans="1:14" x14ac:dyDescent="0.25">
      <c r="A33">
        <v>2</v>
      </c>
      <c r="B33">
        <v>15</v>
      </c>
      <c r="C33" t="str">
        <v>&lt;Choose One&gt;</v>
      </c>
      <c r="D33" t="str">
        <v>&lt;Choose One&gt;</v>
      </c>
      <c r="E33" t="str">
        <v>&lt;Choose One&gt;</v>
      </c>
      <c r="F33" t="e">
        <v>#N/A</v>
      </c>
      <c r="G33" s="86" t="e">
        <v>#N/A</v>
      </c>
      <c r="H33" t="e">
        <v>#N/A</v>
      </c>
      <c r="I33" t="e">
        <v>#N/A</v>
      </c>
      <c r="J33" t="str">
        <v>&lt;Choose One&gt;</v>
      </c>
      <c r="K33" t="str">
        <v>&lt;Choose One&gt;</v>
      </c>
      <c r="L33" t="str">
        <v>&lt;Choose One&gt;</v>
      </c>
      <c r="M33" t="str">
        <v>&lt;Choose One&gt;</v>
      </c>
      <c r="N33" t="e">
        <v>#N/A</v>
      </c>
    </row>
    <row r="34" spans="1:14" x14ac:dyDescent="0.25">
      <c r="A34">
        <v>2</v>
      </c>
      <c r="B34">
        <v>16</v>
      </c>
      <c r="C34" t="str">
        <v>&lt;Choose One&gt;</v>
      </c>
      <c r="D34" t="str">
        <v>&lt;Choose One&gt;</v>
      </c>
      <c r="E34" t="str">
        <v>&lt;Choose One&gt;</v>
      </c>
      <c r="F34" t="e">
        <v>#N/A</v>
      </c>
      <c r="G34" s="86" t="e">
        <v>#N/A</v>
      </c>
      <c r="H34" t="e">
        <v>#N/A</v>
      </c>
      <c r="I34" t="e">
        <v>#N/A</v>
      </c>
      <c r="J34" t="str">
        <v>&lt;Choose One&gt;</v>
      </c>
      <c r="K34" t="str">
        <v>&lt;Choose One&gt;</v>
      </c>
      <c r="L34" t="str">
        <v>&lt;Choose One&gt;</v>
      </c>
      <c r="M34" t="str">
        <v>&lt;Choose One&gt;</v>
      </c>
      <c r="N34" t="e">
        <v>#N/A</v>
      </c>
    </row>
    <row r="35" spans="1:14" x14ac:dyDescent="0.25">
      <c r="A35">
        <v>2</v>
      </c>
      <c r="B35">
        <v>17</v>
      </c>
      <c r="C35" t="str">
        <v>&lt;Choose One&gt;</v>
      </c>
      <c r="D35" t="str">
        <v>&lt;Choose One&gt;</v>
      </c>
      <c r="E35" t="str">
        <v>&lt;Choose One&gt;</v>
      </c>
      <c r="F35" t="e">
        <v>#N/A</v>
      </c>
      <c r="G35" s="86" t="e">
        <v>#N/A</v>
      </c>
      <c r="H35" t="e">
        <v>#N/A</v>
      </c>
      <c r="I35" t="e">
        <v>#N/A</v>
      </c>
      <c r="J35" t="str">
        <v>&lt;Choose One&gt;</v>
      </c>
      <c r="K35" t="str">
        <v>&lt;Choose One&gt;</v>
      </c>
      <c r="L35" t="str">
        <v>&lt;Choose One&gt;</v>
      </c>
      <c r="M35" t="str">
        <v>&lt;Choose One&gt;</v>
      </c>
      <c r="N35" t="e">
        <v>#N/A</v>
      </c>
    </row>
    <row r="36" spans="1:14" x14ac:dyDescent="0.25">
      <c r="A36">
        <v>3</v>
      </c>
      <c r="B36">
        <v>1</v>
      </c>
      <c r="C36" t="str">
        <f t="array" ref="C36:G52">IF(ISBLANK('Manual Stack Survey Form'!A79:E95),NA(),'Manual Stack Survey Form'!A79:E95)</f>
        <v>&lt;Choose One&gt;</v>
      </c>
      <c r="D36" t="str">
        <v>&lt;Choose One&gt;</v>
      </c>
      <c r="E36" t="str">
        <v>&lt;Choose One&gt;</v>
      </c>
      <c r="F36" t="e">
        <v>#N/A</v>
      </c>
      <c r="G36" s="86" t="e">
        <v>#N/A</v>
      </c>
      <c r="H36" t="e">
        <f t="array" ref="H36:N52">IF(ISBLANK('Manual Stack Survey Form'!O79:U95),NA(),'Manual Stack Survey Form'!O79:U95)</f>
        <v>#N/A</v>
      </c>
      <c r="I36" t="e">
        <v>#N/A</v>
      </c>
      <c r="J36" t="str">
        <v>&lt;Choose One&gt;</v>
      </c>
      <c r="K36" t="str">
        <v>&lt;Choose One&gt;</v>
      </c>
      <c r="L36" t="str">
        <v>&lt;Choose One&gt;</v>
      </c>
      <c r="M36" t="str">
        <v>&lt;Choose One&gt;</v>
      </c>
      <c r="N36" t="e">
        <v>#N/A</v>
      </c>
    </row>
    <row r="37" spans="1:14" x14ac:dyDescent="0.25">
      <c r="A37">
        <v>3</v>
      </c>
      <c r="B37">
        <v>2</v>
      </c>
      <c r="C37" t="str">
        <v>&lt;Choose One&gt;</v>
      </c>
      <c r="D37" t="str">
        <v>&lt;Choose One&gt;</v>
      </c>
      <c r="E37" t="str">
        <v>&lt;Choose One&gt;</v>
      </c>
      <c r="F37" t="e">
        <v>#N/A</v>
      </c>
      <c r="G37" s="86" t="e">
        <v>#N/A</v>
      </c>
      <c r="H37" t="e">
        <v>#N/A</v>
      </c>
      <c r="I37" t="e">
        <v>#N/A</v>
      </c>
      <c r="J37" t="str">
        <v>&lt;Choose One&gt;</v>
      </c>
      <c r="K37" t="str">
        <v>&lt;Choose One&gt;</v>
      </c>
      <c r="L37" t="str">
        <v>&lt;Choose One&gt;</v>
      </c>
      <c r="M37" t="str">
        <v>&lt;Choose One&gt;</v>
      </c>
      <c r="N37" t="e">
        <v>#N/A</v>
      </c>
    </row>
    <row r="38" spans="1:14" x14ac:dyDescent="0.25">
      <c r="A38">
        <v>3</v>
      </c>
      <c r="B38">
        <v>3</v>
      </c>
      <c r="C38" t="str">
        <v>&lt;Choose One&gt;</v>
      </c>
      <c r="D38" t="str">
        <v>&lt;Choose One&gt;</v>
      </c>
      <c r="E38" t="str">
        <v>&lt;Choose One&gt;</v>
      </c>
      <c r="F38" t="e">
        <v>#N/A</v>
      </c>
      <c r="G38" s="86" t="e">
        <v>#N/A</v>
      </c>
      <c r="H38" t="e">
        <v>#N/A</v>
      </c>
      <c r="I38" t="e">
        <v>#N/A</v>
      </c>
      <c r="J38" t="str">
        <v>&lt;Choose One&gt;</v>
      </c>
      <c r="K38" t="str">
        <v>&lt;Choose One&gt;</v>
      </c>
      <c r="L38" t="str">
        <v>&lt;Choose One&gt;</v>
      </c>
      <c r="M38" t="str">
        <v>&lt;Choose One&gt;</v>
      </c>
      <c r="N38" t="e">
        <v>#N/A</v>
      </c>
    </row>
    <row r="39" spans="1:14" x14ac:dyDescent="0.25">
      <c r="A39">
        <v>3</v>
      </c>
      <c r="B39">
        <v>4</v>
      </c>
      <c r="C39" t="str">
        <v>&lt;Choose One&gt;</v>
      </c>
      <c r="D39" t="str">
        <v>&lt;Choose One&gt;</v>
      </c>
      <c r="E39" t="str">
        <v>&lt;Choose One&gt;</v>
      </c>
      <c r="F39" t="e">
        <v>#N/A</v>
      </c>
      <c r="G39" s="86" t="e">
        <v>#N/A</v>
      </c>
      <c r="H39" t="e">
        <v>#N/A</v>
      </c>
      <c r="I39" t="e">
        <v>#N/A</v>
      </c>
      <c r="J39" t="str">
        <v>&lt;Choose One&gt;</v>
      </c>
      <c r="K39" t="str">
        <v>&lt;Choose One&gt;</v>
      </c>
      <c r="L39" t="str">
        <v>&lt;Choose One&gt;</v>
      </c>
      <c r="M39" t="str">
        <v>&lt;Choose One&gt;</v>
      </c>
      <c r="N39" t="e">
        <v>#N/A</v>
      </c>
    </row>
    <row r="40" spans="1:14" x14ac:dyDescent="0.25">
      <c r="A40">
        <v>3</v>
      </c>
      <c r="B40">
        <v>5</v>
      </c>
      <c r="C40" t="str">
        <v>&lt;Choose One&gt;</v>
      </c>
      <c r="D40" t="str">
        <v>&lt;Choose One&gt;</v>
      </c>
      <c r="E40" t="str">
        <v>&lt;Choose One&gt;</v>
      </c>
      <c r="F40" t="e">
        <v>#N/A</v>
      </c>
      <c r="G40" s="86" t="e">
        <v>#N/A</v>
      </c>
      <c r="H40" t="e">
        <v>#N/A</v>
      </c>
      <c r="I40" t="e">
        <v>#N/A</v>
      </c>
      <c r="J40" t="str">
        <v>&lt;Choose One&gt;</v>
      </c>
      <c r="K40" t="str">
        <v>&lt;Choose One&gt;</v>
      </c>
      <c r="L40" t="str">
        <v>&lt;Choose One&gt;</v>
      </c>
      <c r="M40" t="str">
        <v>&lt;Choose One&gt;</v>
      </c>
      <c r="N40" t="e">
        <v>#N/A</v>
      </c>
    </row>
    <row r="41" spans="1:14" x14ac:dyDescent="0.25">
      <c r="A41">
        <v>3</v>
      </c>
      <c r="B41">
        <v>6</v>
      </c>
      <c r="C41" t="str">
        <v>&lt;Choose One&gt;</v>
      </c>
      <c r="D41" t="str">
        <v>&lt;Choose One&gt;</v>
      </c>
      <c r="E41" t="str">
        <v>&lt;Choose One&gt;</v>
      </c>
      <c r="F41" t="e">
        <v>#N/A</v>
      </c>
      <c r="G41" s="86" t="e">
        <v>#N/A</v>
      </c>
      <c r="H41" t="e">
        <v>#N/A</v>
      </c>
      <c r="I41" t="e">
        <v>#N/A</v>
      </c>
      <c r="J41" t="str">
        <v>&lt;Choose One&gt;</v>
      </c>
      <c r="K41" t="str">
        <v>&lt;Choose One&gt;</v>
      </c>
      <c r="L41" t="str">
        <v>&lt;Choose One&gt;</v>
      </c>
      <c r="M41" t="str">
        <v>&lt;Choose One&gt;</v>
      </c>
      <c r="N41" t="e">
        <v>#N/A</v>
      </c>
    </row>
    <row r="42" spans="1:14" x14ac:dyDescent="0.25">
      <c r="A42">
        <v>3</v>
      </c>
      <c r="B42">
        <v>7</v>
      </c>
      <c r="C42" t="str">
        <v>&lt;Choose One&gt;</v>
      </c>
      <c r="D42" t="str">
        <v>&lt;Choose One&gt;</v>
      </c>
      <c r="E42" t="str">
        <v>&lt;Choose One&gt;</v>
      </c>
      <c r="F42" t="e">
        <v>#N/A</v>
      </c>
      <c r="G42" s="86" t="e">
        <v>#N/A</v>
      </c>
      <c r="H42" t="e">
        <v>#N/A</v>
      </c>
      <c r="I42" t="e">
        <v>#N/A</v>
      </c>
      <c r="J42" t="str">
        <v>&lt;Choose One&gt;</v>
      </c>
      <c r="K42" t="str">
        <v>&lt;Choose One&gt;</v>
      </c>
      <c r="L42" t="str">
        <v>&lt;Choose One&gt;</v>
      </c>
      <c r="M42" t="str">
        <v>&lt;Choose One&gt;</v>
      </c>
      <c r="N42" t="e">
        <v>#N/A</v>
      </c>
    </row>
    <row r="43" spans="1:14" x14ac:dyDescent="0.25">
      <c r="A43">
        <v>3</v>
      </c>
      <c r="B43">
        <v>8</v>
      </c>
      <c r="C43" t="str">
        <v>&lt;Choose One&gt;</v>
      </c>
      <c r="D43" t="str">
        <v>&lt;Choose One&gt;</v>
      </c>
      <c r="E43" t="str">
        <v>&lt;Choose One&gt;</v>
      </c>
      <c r="F43" t="e">
        <v>#N/A</v>
      </c>
      <c r="G43" s="86" t="e">
        <v>#N/A</v>
      </c>
      <c r="H43" t="e">
        <v>#N/A</v>
      </c>
      <c r="I43" t="e">
        <v>#N/A</v>
      </c>
      <c r="J43" t="str">
        <v>&lt;Choose One&gt;</v>
      </c>
      <c r="K43" t="str">
        <v>&lt;Choose One&gt;</v>
      </c>
      <c r="L43" t="str">
        <v>&lt;Choose One&gt;</v>
      </c>
      <c r="M43" t="str">
        <v>&lt;Choose One&gt;</v>
      </c>
      <c r="N43" t="e">
        <v>#N/A</v>
      </c>
    </row>
    <row r="44" spans="1:14" x14ac:dyDescent="0.25">
      <c r="A44">
        <v>3</v>
      </c>
      <c r="B44">
        <v>9</v>
      </c>
      <c r="C44" t="str">
        <v>&lt;Choose One&gt;</v>
      </c>
      <c r="D44" t="str">
        <v>&lt;Choose One&gt;</v>
      </c>
      <c r="E44" t="str">
        <v>&lt;Choose One&gt;</v>
      </c>
      <c r="F44" t="e">
        <v>#N/A</v>
      </c>
      <c r="G44" s="86" t="e">
        <v>#N/A</v>
      </c>
      <c r="H44" t="e">
        <v>#N/A</v>
      </c>
      <c r="I44" t="e">
        <v>#N/A</v>
      </c>
      <c r="J44" t="str">
        <v>&lt;Choose One&gt;</v>
      </c>
      <c r="K44" t="str">
        <v>&lt;Choose One&gt;</v>
      </c>
      <c r="L44" t="str">
        <v>&lt;Choose One&gt;</v>
      </c>
      <c r="M44" t="str">
        <v>&lt;Choose One&gt;</v>
      </c>
      <c r="N44" t="e">
        <v>#N/A</v>
      </c>
    </row>
    <row r="45" spans="1:14" x14ac:dyDescent="0.25">
      <c r="A45">
        <v>3</v>
      </c>
      <c r="B45">
        <v>10</v>
      </c>
      <c r="C45" t="str">
        <v>&lt;Choose One&gt;</v>
      </c>
      <c r="D45" t="str">
        <v>&lt;Choose One&gt;</v>
      </c>
      <c r="E45" t="str">
        <v>&lt;Choose One&gt;</v>
      </c>
      <c r="F45" t="e">
        <v>#N/A</v>
      </c>
      <c r="G45" s="86" t="e">
        <v>#N/A</v>
      </c>
      <c r="H45" t="e">
        <v>#N/A</v>
      </c>
      <c r="I45" t="e">
        <v>#N/A</v>
      </c>
      <c r="J45" t="str">
        <v>&lt;Choose One&gt;</v>
      </c>
      <c r="K45" t="str">
        <v>&lt;Choose One&gt;</v>
      </c>
      <c r="L45" t="str">
        <v>&lt;Choose One&gt;</v>
      </c>
      <c r="M45" t="str">
        <v>&lt;Choose One&gt;</v>
      </c>
      <c r="N45" t="e">
        <v>#N/A</v>
      </c>
    </row>
    <row r="46" spans="1:14" x14ac:dyDescent="0.25">
      <c r="A46">
        <v>3</v>
      </c>
      <c r="B46">
        <v>11</v>
      </c>
      <c r="C46" t="str">
        <v>&lt;Choose One&gt;</v>
      </c>
      <c r="D46" t="str">
        <v>&lt;Choose One&gt;</v>
      </c>
      <c r="E46" t="str">
        <v>&lt;Choose One&gt;</v>
      </c>
      <c r="F46" t="e">
        <v>#N/A</v>
      </c>
      <c r="G46" s="86" t="e">
        <v>#N/A</v>
      </c>
      <c r="H46" t="e">
        <v>#N/A</v>
      </c>
      <c r="I46" t="e">
        <v>#N/A</v>
      </c>
      <c r="J46" t="str">
        <v>&lt;Choose One&gt;</v>
      </c>
      <c r="K46" t="str">
        <v>&lt;Choose One&gt;</v>
      </c>
      <c r="L46" t="str">
        <v>&lt;Choose One&gt;</v>
      </c>
      <c r="M46" t="str">
        <v>&lt;Choose One&gt;</v>
      </c>
      <c r="N46" t="e">
        <v>#N/A</v>
      </c>
    </row>
    <row r="47" spans="1:14" x14ac:dyDescent="0.25">
      <c r="A47">
        <v>3</v>
      </c>
      <c r="B47">
        <v>12</v>
      </c>
      <c r="C47" t="str">
        <v>&lt;Choose One&gt;</v>
      </c>
      <c r="D47" t="str">
        <v>&lt;Choose One&gt;</v>
      </c>
      <c r="E47" t="str">
        <v>&lt;Choose One&gt;</v>
      </c>
      <c r="F47" t="e">
        <v>#N/A</v>
      </c>
      <c r="G47" s="86" t="e">
        <v>#N/A</v>
      </c>
      <c r="H47" t="e">
        <v>#N/A</v>
      </c>
      <c r="I47" t="e">
        <v>#N/A</v>
      </c>
      <c r="J47" t="str">
        <v>&lt;Choose One&gt;</v>
      </c>
      <c r="K47" t="str">
        <v>&lt;Choose One&gt;</v>
      </c>
      <c r="L47" t="str">
        <v>&lt;Choose One&gt;</v>
      </c>
      <c r="M47" t="str">
        <v>&lt;Choose One&gt;</v>
      </c>
      <c r="N47" t="e">
        <v>#N/A</v>
      </c>
    </row>
    <row r="48" spans="1:14" x14ac:dyDescent="0.25">
      <c r="A48">
        <v>3</v>
      </c>
      <c r="B48">
        <v>13</v>
      </c>
      <c r="C48" t="str">
        <v>&lt;Choose One&gt;</v>
      </c>
      <c r="D48" t="str">
        <v>&lt;Choose One&gt;</v>
      </c>
      <c r="E48" t="str">
        <v>&lt;Choose One&gt;</v>
      </c>
      <c r="F48" t="e">
        <v>#N/A</v>
      </c>
      <c r="G48" s="86" t="e">
        <v>#N/A</v>
      </c>
      <c r="H48" t="e">
        <v>#N/A</v>
      </c>
      <c r="I48" t="e">
        <v>#N/A</v>
      </c>
      <c r="J48" t="str">
        <v>&lt;Choose One&gt;</v>
      </c>
      <c r="K48" t="str">
        <v>&lt;Choose One&gt;</v>
      </c>
      <c r="L48" t="str">
        <v>&lt;Choose One&gt;</v>
      </c>
      <c r="M48" t="str">
        <v>&lt;Choose One&gt;</v>
      </c>
      <c r="N48" t="e">
        <v>#N/A</v>
      </c>
    </row>
    <row r="49" spans="1:14" x14ac:dyDescent="0.25">
      <c r="A49">
        <v>3</v>
      </c>
      <c r="B49">
        <v>14</v>
      </c>
      <c r="C49" t="str">
        <v>&lt;Choose One&gt;</v>
      </c>
      <c r="D49" t="str">
        <v>&lt;Choose One&gt;</v>
      </c>
      <c r="E49" t="str">
        <v>&lt;Choose One&gt;</v>
      </c>
      <c r="F49" t="e">
        <v>#N/A</v>
      </c>
      <c r="G49" s="86" t="e">
        <v>#N/A</v>
      </c>
      <c r="H49" t="e">
        <v>#N/A</v>
      </c>
      <c r="I49" t="e">
        <v>#N/A</v>
      </c>
      <c r="J49" t="str">
        <v>&lt;Choose One&gt;</v>
      </c>
      <c r="K49" t="str">
        <v>&lt;Choose One&gt;</v>
      </c>
      <c r="L49" t="str">
        <v>&lt;Choose One&gt;</v>
      </c>
      <c r="M49" t="str">
        <v>&lt;Choose One&gt;</v>
      </c>
      <c r="N49" t="e">
        <v>#N/A</v>
      </c>
    </row>
    <row r="50" spans="1:14" x14ac:dyDescent="0.25">
      <c r="A50">
        <v>3</v>
      </c>
      <c r="B50">
        <v>15</v>
      </c>
      <c r="C50" t="str">
        <v>&lt;Choose One&gt;</v>
      </c>
      <c r="D50" t="str">
        <v>&lt;Choose One&gt;</v>
      </c>
      <c r="E50" t="str">
        <v>&lt;Choose One&gt;</v>
      </c>
      <c r="F50" t="e">
        <v>#N/A</v>
      </c>
      <c r="G50" s="86" t="e">
        <v>#N/A</v>
      </c>
      <c r="H50" t="e">
        <v>#N/A</v>
      </c>
      <c r="I50" t="e">
        <v>#N/A</v>
      </c>
      <c r="J50" t="str">
        <v>&lt;Choose One&gt;</v>
      </c>
      <c r="K50" t="str">
        <v>&lt;Choose One&gt;</v>
      </c>
      <c r="L50" t="str">
        <v>&lt;Choose One&gt;</v>
      </c>
      <c r="M50" t="str">
        <v>&lt;Choose One&gt;</v>
      </c>
      <c r="N50" t="e">
        <v>#N/A</v>
      </c>
    </row>
    <row r="51" spans="1:14" x14ac:dyDescent="0.25">
      <c r="A51">
        <v>3</v>
      </c>
      <c r="B51">
        <v>16</v>
      </c>
      <c r="C51" t="str">
        <v>&lt;Choose One&gt;</v>
      </c>
      <c r="D51" t="str">
        <v>&lt;Choose One&gt;</v>
      </c>
      <c r="E51" t="str">
        <v>&lt;Choose One&gt;</v>
      </c>
      <c r="F51" t="e">
        <v>#N/A</v>
      </c>
      <c r="G51" s="86" t="e">
        <v>#N/A</v>
      </c>
      <c r="H51" t="e">
        <v>#N/A</v>
      </c>
      <c r="I51" t="e">
        <v>#N/A</v>
      </c>
      <c r="J51" t="str">
        <v>&lt;Choose One&gt;</v>
      </c>
      <c r="K51" t="str">
        <v>&lt;Choose One&gt;</v>
      </c>
      <c r="L51" t="str">
        <v>&lt;Choose One&gt;</v>
      </c>
      <c r="M51" t="str">
        <v>&lt;Choose One&gt;</v>
      </c>
      <c r="N51" t="e">
        <v>#N/A</v>
      </c>
    </row>
    <row r="52" spans="1:14" x14ac:dyDescent="0.25">
      <c r="A52">
        <v>3</v>
      </c>
      <c r="B52">
        <v>17</v>
      </c>
      <c r="C52" t="str">
        <v>&lt;Choose One&gt;</v>
      </c>
      <c r="D52" t="str">
        <v>&lt;Choose One&gt;</v>
      </c>
      <c r="E52" t="str">
        <v>&lt;Choose One&gt;</v>
      </c>
      <c r="F52" t="e">
        <v>#N/A</v>
      </c>
      <c r="G52" s="86" t="e">
        <v>#N/A</v>
      </c>
      <c r="H52" t="e">
        <v>#N/A</v>
      </c>
      <c r="I52" t="e">
        <v>#N/A</v>
      </c>
      <c r="J52" t="str">
        <v>&lt;Choose One&gt;</v>
      </c>
      <c r="K52" t="str">
        <v>&lt;Choose One&gt;</v>
      </c>
      <c r="L52" t="str">
        <v>&lt;Choose One&gt;</v>
      </c>
      <c r="M52" t="str">
        <v>&lt;Choose One&gt;</v>
      </c>
      <c r="N52" t="e">
        <v>#N/A</v>
      </c>
    </row>
    <row r="53" spans="1:14" x14ac:dyDescent="0.25">
      <c r="A53">
        <v>4</v>
      </c>
      <c r="B53">
        <v>1</v>
      </c>
      <c r="C53" t="str">
        <f t="array" ref="C53:G69">IF(ISBLANK('Manual Stack Survey Form'!A107:E123),NA(),'Manual Stack Survey Form'!A107:E123)</f>
        <v>&lt;Choose One&gt;</v>
      </c>
      <c r="D53" t="str">
        <v>&lt;Choose One&gt;</v>
      </c>
      <c r="E53" t="str">
        <v>&lt;Choose One&gt;</v>
      </c>
      <c r="F53" t="e">
        <v>#N/A</v>
      </c>
      <c r="G53" s="86" t="e">
        <v>#N/A</v>
      </c>
      <c r="H53" t="e">
        <f t="array" ref="H53:N69">IF(ISBLANK('Manual Stack Survey Form'!O107:U123),NA(),'Manual Stack Survey Form'!O107:U123)</f>
        <v>#N/A</v>
      </c>
      <c r="I53" t="e">
        <v>#N/A</v>
      </c>
      <c r="J53" t="str">
        <v>&lt;Choose One&gt;</v>
      </c>
      <c r="K53" t="str">
        <v>&lt;Choose One&gt;</v>
      </c>
      <c r="L53" t="str">
        <v>&lt;Choose One&gt;</v>
      </c>
      <c r="M53" t="str">
        <v>&lt;Choose One&gt;</v>
      </c>
      <c r="N53" t="e">
        <v>#N/A</v>
      </c>
    </row>
    <row r="54" spans="1:14" x14ac:dyDescent="0.25">
      <c r="A54">
        <v>4</v>
      </c>
      <c r="B54">
        <v>2</v>
      </c>
      <c r="C54" t="str">
        <v>&lt;Choose One&gt;</v>
      </c>
      <c r="D54" t="str">
        <v>&lt;Choose One&gt;</v>
      </c>
      <c r="E54" t="str">
        <v>&lt;Choose One&gt;</v>
      </c>
      <c r="F54" t="e">
        <v>#N/A</v>
      </c>
      <c r="G54" s="86" t="e">
        <v>#N/A</v>
      </c>
      <c r="H54" t="e">
        <v>#N/A</v>
      </c>
      <c r="I54" t="e">
        <v>#N/A</v>
      </c>
      <c r="J54" t="str">
        <v>&lt;Choose One&gt;</v>
      </c>
      <c r="K54" t="str">
        <v>&lt;Choose One&gt;</v>
      </c>
      <c r="L54" t="str">
        <v>&lt;Choose One&gt;</v>
      </c>
      <c r="M54" t="str">
        <v>&lt;Choose One&gt;</v>
      </c>
      <c r="N54" t="e">
        <v>#N/A</v>
      </c>
    </row>
    <row r="55" spans="1:14" x14ac:dyDescent="0.25">
      <c r="A55">
        <v>4</v>
      </c>
      <c r="B55">
        <v>3</v>
      </c>
      <c r="C55" t="str">
        <v>&lt;Choose One&gt;</v>
      </c>
      <c r="D55" t="str">
        <v>&lt;Choose One&gt;</v>
      </c>
      <c r="E55" t="str">
        <v>&lt;Choose One&gt;</v>
      </c>
      <c r="F55" t="e">
        <v>#N/A</v>
      </c>
      <c r="G55" s="86" t="e">
        <v>#N/A</v>
      </c>
      <c r="H55" t="e">
        <v>#N/A</v>
      </c>
      <c r="I55" t="e">
        <v>#N/A</v>
      </c>
      <c r="J55" t="str">
        <v>&lt;Choose One&gt;</v>
      </c>
      <c r="K55" t="str">
        <v>&lt;Choose One&gt;</v>
      </c>
      <c r="L55" t="str">
        <v>&lt;Choose One&gt;</v>
      </c>
      <c r="M55" t="str">
        <v>&lt;Choose One&gt;</v>
      </c>
      <c r="N55" t="e">
        <v>#N/A</v>
      </c>
    </row>
    <row r="56" spans="1:14" x14ac:dyDescent="0.25">
      <c r="A56">
        <v>4</v>
      </c>
      <c r="B56">
        <v>4</v>
      </c>
      <c r="C56" t="str">
        <v>&lt;Choose One&gt;</v>
      </c>
      <c r="D56" t="str">
        <v>&lt;Choose One&gt;</v>
      </c>
      <c r="E56" t="str">
        <v>&lt;Choose One&gt;</v>
      </c>
      <c r="F56" t="e">
        <v>#N/A</v>
      </c>
      <c r="G56" s="86" t="e">
        <v>#N/A</v>
      </c>
      <c r="H56" t="e">
        <v>#N/A</v>
      </c>
      <c r="I56" t="e">
        <v>#N/A</v>
      </c>
      <c r="J56" t="str">
        <v>&lt;Choose One&gt;</v>
      </c>
      <c r="K56" t="str">
        <v>&lt;Choose One&gt;</v>
      </c>
      <c r="L56" t="str">
        <v>&lt;Choose One&gt;</v>
      </c>
      <c r="M56" t="str">
        <v>&lt;Choose One&gt;</v>
      </c>
      <c r="N56" t="e">
        <v>#N/A</v>
      </c>
    </row>
    <row r="57" spans="1:14" x14ac:dyDescent="0.25">
      <c r="A57">
        <v>4</v>
      </c>
      <c r="B57">
        <v>5</v>
      </c>
      <c r="C57" t="str">
        <v>&lt;Choose One&gt;</v>
      </c>
      <c r="D57" t="str">
        <v>&lt;Choose One&gt;</v>
      </c>
      <c r="E57" t="str">
        <v>&lt;Choose One&gt;</v>
      </c>
      <c r="F57" t="e">
        <v>#N/A</v>
      </c>
      <c r="G57" s="86" t="e">
        <v>#N/A</v>
      </c>
      <c r="H57" t="e">
        <v>#N/A</v>
      </c>
      <c r="I57" t="e">
        <v>#N/A</v>
      </c>
      <c r="J57" t="str">
        <v>&lt;Choose One&gt;</v>
      </c>
      <c r="K57" t="str">
        <v>&lt;Choose One&gt;</v>
      </c>
      <c r="L57" t="str">
        <v>&lt;Choose One&gt;</v>
      </c>
      <c r="M57" t="str">
        <v>&lt;Choose One&gt;</v>
      </c>
      <c r="N57" t="e">
        <v>#N/A</v>
      </c>
    </row>
    <row r="58" spans="1:14" x14ac:dyDescent="0.25">
      <c r="A58">
        <v>4</v>
      </c>
      <c r="B58">
        <v>6</v>
      </c>
      <c r="C58" t="str">
        <v>&lt;Choose One&gt;</v>
      </c>
      <c r="D58" t="str">
        <v>&lt;Choose One&gt;</v>
      </c>
      <c r="E58" t="str">
        <v>&lt;Choose One&gt;</v>
      </c>
      <c r="F58" t="e">
        <v>#N/A</v>
      </c>
      <c r="G58" s="86" t="e">
        <v>#N/A</v>
      </c>
      <c r="H58" t="e">
        <v>#N/A</v>
      </c>
      <c r="I58" t="e">
        <v>#N/A</v>
      </c>
      <c r="J58" t="str">
        <v>&lt;Choose One&gt;</v>
      </c>
      <c r="K58" t="str">
        <v>&lt;Choose One&gt;</v>
      </c>
      <c r="L58" t="str">
        <v>&lt;Choose One&gt;</v>
      </c>
      <c r="M58" t="str">
        <v>&lt;Choose One&gt;</v>
      </c>
      <c r="N58" t="e">
        <v>#N/A</v>
      </c>
    </row>
    <row r="59" spans="1:14" x14ac:dyDescent="0.25">
      <c r="A59">
        <v>4</v>
      </c>
      <c r="B59">
        <v>7</v>
      </c>
      <c r="C59" t="str">
        <v>&lt;Choose One&gt;</v>
      </c>
      <c r="D59" t="str">
        <v>&lt;Choose One&gt;</v>
      </c>
      <c r="E59" t="str">
        <v>&lt;Choose One&gt;</v>
      </c>
      <c r="F59" t="e">
        <v>#N/A</v>
      </c>
      <c r="G59" s="86" t="e">
        <v>#N/A</v>
      </c>
      <c r="H59" t="e">
        <v>#N/A</v>
      </c>
      <c r="I59" t="e">
        <v>#N/A</v>
      </c>
      <c r="J59" t="str">
        <v>&lt;Choose One&gt;</v>
      </c>
      <c r="K59" t="str">
        <v>&lt;Choose One&gt;</v>
      </c>
      <c r="L59" t="str">
        <v>&lt;Choose One&gt;</v>
      </c>
      <c r="M59" t="str">
        <v>&lt;Choose One&gt;</v>
      </c>
      <c r="N59" t="e">
        <v>#N/A</v>
      </c>
    </row>
    <row r="60" spans="1:14" x14ac:dyDescent="0.25">
      <c r="A60">
        <v>4</v>
      </c>
      <c r="B60">
        <v>8</v>
      </c>
      <c r="C60" t="str">
        <v>&lt;Choose One&gt;</v>
      </c>
      <c r="D60" t="str">
        <v>&lt;Choose One&gt;</v>
      </c>
      <c r="E60" t="str">
        <v>&lt;Choose One&gt;</v>
      </c>
      <c r="F60" t="e">
        <v>#N/A</v>
      </c>
      <c r="G60" s="86" t="e">
        <v>#N/A</v>
      </c>
      <c r="H60" t="e">
        <v>#N/A</v>
      </c>
      <c r="I60" t="e">
        <v>#N/A</v>
      </c>
      <c r="J60" t="str">
        <v>&lt;Choose One&gt;</v>
      </c>
      <c r="K60" t="str">
        <v>&lt;Choose One&gt;</v>
      </c>
      <c r="L60" t="str">
        <v>&lt;Choose One&gt;</v>
      </c>
      <c r="M60" t="str">
        <v>&lt;Choose One&gt;</v>
      </c>
      <c r="N60" t="e">
        <v>#N/A</v>
      </c>
    </row>
    <row r="61" spans="1:14" x14ac:dyDescent="0.25">
      <c r="A61">
        <v>4</v>
      </c>
      <c r="B61">
        <v>9</v>
      </c>
      <c r="C61" t="str">
        <v>&lt;Choose One&gt;</v>
      </c>
      <c r="D61" t="str">
        <v>&lt;Choose One&gt;</v>
      </c>
      <c r="E61" t="str">
        <v>&lt;Choose One&gt;</v>
      </c>
      <c r="F61" t="e">
        <v>#N/A</v>
      </c>
      <c r="G61" s="86" t="e">
        <v>#N/A</v>
      </c>
      <c r="H61" t="e">
        <v>#N/A</v>
      </c>
      <c r="I61" t="e">
        <v>#N/A</v>
      </c>
      <c r="J61" t="str">
        <v>&lt;Choose One&gt;</v>
      </c>
      <c r="K61" t="str">
        <v>&lt;Choose One&gt;</v>
      </c>
      <c r="L61" t="str">
        <v>&lt;Choose One&gt;</v>
      </c>
      <c r="M61" t="str">
        <v>&lt;Choose One&gt;</v>
      </c>
      <c r="N61" t="e">
        <v>#N/A</v>
      </c>
    </row>
    <row r="62" spans="1:14" x14ac:dyDescent="0.25">
      <c r="A62">
        <v>4</v>
      </c>
      <c r="B62">
        <v>10</v>
      </c>
      <c r="C62" t="str">
        <v>&lt;Choose One&gt;</v>
      </c>
      <c r="D62" t="str">
        <v>&lt;Choose One&gt;</v>
      </c>
      <c r="E62" t="str">
        <v>&lt;Choose One&gt;</v>
      </c>
      <c r="F62" t="e">
        <v>#N/A</v>
      </c>
      <c r="G62" s="86" t="e">
        <v>#N/A</v>
      </c>
      <c r="H62" t="e">
        <v>#N/A</v>
      </c>
      <c r="I62" t="e">
        <v>#N/A</v>
      </c>
      <c r="J62" t="str">
        <v>&lt;Choose One&gt;</v>
      </c>
      <c r="K62" t="str">
        <v>&lt;Choose One&gt;</v>
      </c>
      <c r="L62" t="str">
        <v>&lt;Choose One&gt;</v>
      </c>
      <c r="M62" t="str">
        <v>&lt;Choose One&gt;</v>
      </c>
      <c r="N62" t="e">
        <v>#N/A</v>
      </c>
    </row>
    <row r="63" spans="1:14" x14ac:dyDescent="0.25">
      <c r="A63">
        <v>4</v>
      </c>
      <c r="B63">
        <v>11</v>
      </c>
      <c r="C63" t="str">
        <v>&lt;Choose One&gt;</v>
      </c>
      <c r="D63" t="str">
        <v>&lt;Choose One&gt;</v>
      </c>
      <c r="E63" t="str">
        <v>&lt;Choose One&gt;</v>
      </c>
      <c r="F63" t="e">
        <v>#N/A</v>
      </c>
      <c r="G63" s="86" t="e">
        <v>#N/A</v>
      </c>
      <c r="H63" t="e">
        <v>#N/A</v>
      </c>
      <c r="I63" t="e">
        <v>#N/A</v>
      </c>
      <c r="J63" t="str">
        <v>&lt;Choose One&gt;</v>
      </c>
      <c r="K63" t="str">
        <v>&lt;Choose One&gt;</v>
      </c>
      <c r="L63" t="str">
        <v>&lt;Choose One&gt;</v>
      </c>
      <c r="M63" t="str">
        <v>&lt;Choose One&gt;</v>
      </c>
      <c r="N63" t="e">
        <v>#N/A</v>
      </c>
    </row>
    <row r="64" spans="1:14" x14ac:dyDescent="0.25">
      <c r="A64">
        <v>4</v>
      </c>
      <c r="B64">
        <v>12</v>
      </c>
      <c r="C64" t="str">
        <v>&lt;Choose One&gt;</v>
      </c>
      <c r="D64" t="str">
        <v>&lt;Choose One&gt;</v>
      </c>
      <c r="E64" t="str">
        <v>&lt;Choose One&gt;</v>
      </c>
      <c r="F64" t="e">
        <v>#N/A</v>
      </c>
      <c r="G64" s="86" t="e">
        <v>#N/A</v>
      </c>
      <c r="H64" t="e">
        <v>#N/A</v>
      </c>
      <c r="I64" t="e">
        <v>#N/A</v>
      </c>
      <c r="J64" t="str">
        <v>&lt;Choose One&gt;</v>
      </c>
      <c r="K64" t="str">
        <v>&lt;Choose One&gt;</v>
      </c>
      <c r="L64" t="str">
        <v>&lt;Choose One&gt;</v>
      </c>
      <c r="M64" t="str">
        <v>&lt;Choose One&gt;</v>
      </c>
      <c r="N64" t="e">
        <v>#N/A</v>
      </c>
    </row>
    <row r="65" spans="1:14" x14ac:dyDescent="0.25">
      <c r="A65">
        <v>4</v>
      </c>
      <c r="B65">
        <v>13</v>
      </c>
      <c r="C65" t="str">
        <v>&lt;Choose One&gt;</v>
      </c>
      <c r="D65" t="str">
        <v>&lt;Choose One&gt;</v>
      </c>
      <c r="E65" t="str">
        <v>&lt;Choose One&gt;</v>
      </c>
      <c r="F65" t="e">
        <v>#N/A</v>
      </c>
      <c r="G65" s="86" t="e">
        <v>#N/A</v>
      </c>
      <c r="H65" t="e">
        <v>#N/A</v>
      </c>
      <c r="I65" t="e">
        <v>#N/A</v>
      </c>
      <c r="J65" t="str">
        <v>&lt;Choose One&gt;</v>
      </c>
      <c r="K65" t="str">
        <v>&lt;Choose One&gt;</v>
      </c>
      <c r="L65" t="str">
        <v>&lt;Choose One&gt;</v>
      </c>
      <c r="M65" t="str">
        <v>&lt;Choose One&gt;</v>
      </c>
      <c r="N65" t="e">
        <v>#N/A</v>
      </c>
    </row>
    <row r="66" spans="1:14" x14ac:dyDescent="0.25">
      <c r="A66">
        <v>4</v>
      </c>
      <c r="B66">
        <v>14</v>
      </c>
      <c r="C66" t="str">
        <v>&lt;Choose One&gt;</v>
      </c>
      <c r="D66" t="str">
        <v>&lt;Choose One&gt;</v>
      </c>
      <c r="E66" t="str">
        <v>&lt;Choose One&gt;</v>
      </c>
      <c r="F66" t="e">
        <v>#N/A</v>
      </c>
      <c r="G66" s="86" t="e">
        <v>#N/A</v>
      </c>
      <c r="H66" t="e">
        <v>#N/A</v>
      </c>
      <c r="I66" t="e">
        <v>#N/A</v>
      </c>
      <c r="J66" t="str">
        <v>&lt;Choose One&gt;</v>
      </c>
      <c r="K66" t="str">
        <v>&lt;Choose One&gt;</v>
      </c>
      <c r="L66" t="str">
        <v>&lt;Choose One&gt;</v>
      </c>
      <c r="M66" t="str">
        <v>&lt;Choose One&gt;</v>
      </c>
      <c r="N66" t="e">
        <v>#N/A</v>
      </c>
    </row>
    <row r="67" spans="1:14" x14ac:dyDescent="0.25">
      <c r="A67">
        <v>4</v>
      </c>
      <c r="B67">
        <v>15</v>
      </c>
      <c r="C67" t="str">
        <v>&lt;Choose One&gt;</v>
      </c>
      <c r="D67" t="str">
        <v>&lt;Choose One&gt;</v>
      </c>
      <c r="E67" t="str">
        <v>&lt;Choose One&gt;</v>
      </c>
      <c r="F67" t="e">
        <v>#N/A</v>
      </c>
      <c r="G67" s="86" t="e">
        <v>#N/A</v>
      </c>
      <c r="H67" t="e">
        <v>#N/A</v>
      </c>
      <c r="I67" t="e">
        <v>#N/A</v>
      </c>
      <c r="J67" t="str">
        <v>&lt;Choose One&gt;</v>
      </c>
      <c r="K67" t="str">
        <v>&lt;Choose One&gt;</v>
      </c>
      <c r="L67" t="str">
        <v>&lt;Choose One&gt;</v>
      </c>
      <c r="M67" t="str">
        <v>&lt;Choose One&gt;</v>
      </c>
      <c r="N67" t="e">
        <v>#N/A</v>
      </c>
    </row>
    <row r="68" spans="1:14" x14ac:dyDescent="0.25">
      <c r="A68">
        <v>4</v>
      </c>
      <c r="B68">
        <v>16</v>
      </c>
      <c r="C68" t="str">
        <v>&lt;Choose One&gt;</v>
      </c>
      <c r="D68" t="str">
        <v>&lt;Choose One&gt;</v>
      </c>
      <c r="E68" t="str">
        <v>&lt;Choose One&gt;</v>
      </c>
      <c r="F68" t="e">
        <v>#N/A</v>
      </c>
      <c r="G68" s="86" t="e">
        <v>#N/A</v>
      </c>
      <c r="H68" t="e">
        <v>#N/A</v>
      </c>
      <c r="I68" t="e">
        <v>#N/A</v>
      </c>
      <c r="J68" t="str">
        <v>&lt;Choose One&gt;</v>
      </c>
      <c r="K68" t="str">
        <v>&lt;Choose One&gt;</v>
      </c>
      <c r="L68" t="str">
        <v>&lt;Choose One&gt;</v>
      </c>
      <c r="M68" t="str">
        <v>&lt;Choose One&gt;</v>
      </c>
      <c r="N68" t="e">
        <v>#N/A</v>
      </c>
    </row>
    <row r="69" spans="1:14" x14ac:dyDescent="0.25">
      <c r="A69">
        <v>4</v>
      </c>
      <c r="B69">
        <v>17</v>
      </c>
      <c r="C69" t="str">
        <v>&lt;Choose One&gt;</v>
      </c>
      <c r="D69" t="str">
        <v>&lt;Choose One&gt;</v>
      </c>
      <c r="E69" t="str">
        <v>&lt;Choose One&gt;</v>
      </c>
      <c r="F69" t="e">
        <v>#N/A</v>
      </c>
      <c r="G69" s="86" t="e">
        <v>#N/A</v>
      </c>
      <c r="H69" t="e">
        <v>#N/A</v>
      </c>
      <c r="I69" t="e">
        <v>#N/A</v>
      </c>
      <c r="J69" t="str">
        <v>&lt;Choose One&gt;</v>
      </c>
      <c r="K69" t="str">
        <v>&lt;Choose One&gt;</v>
      </c>
      <c r="L69" t="str">
        <v>&lt;Choose One&gt;</v>
      </c>
      <c r="M69" t="str">
        <v>&lt;Choose One&gt;</v>
      </c>
      <c r="N69" t="e">
        <v>#N/A</v>
      </c>
    </row>
    <row r="70" spans="1:14" x14ac:dyDescent="0.25">
      <c r="A70">
        <v>5</v>
      </c>
      <c r="B70">
        <v>1</v>
      </c>
      <c r="C70" t="str">
        <f t="array" ref="C70:G86">IF(ISBLANK('Manual Stack Survey Form'!A135:E151),NA(),'Manual Stack Survey Form'!A135:E151)</f>
        <v>&lt;Choose One&gt;</v>
      </c>
      <c r="D70" t="str">
        <v>&lt;Choose One&gt;</v>
      </c>
      <c r="E70" t="str">
        <v>&lt;Choose One&gt;</v>
      </c>
      <c r="F70" t="e">
        <v>#N/A</v>
      </c>
      <c r="G70" s="86" t="e">
        <v>#N/A</v>
      </c>
      <c r="H70" t="e">
        <f t="array" ref="H70:N86">IF(ISBLANK('Manual Stack Survey Form'!O135:U151),NA(),'Manual Stack Survey Form'!O135:U151)</f>
        <v>#N/A</v>
      </c>
      <c r="I70" t="e">
        <v>#N/A</v>
      </c>
      <c r="J70" t="str">
        <v>&lt;Choose One&gt;</v>
      </c>
      <c r="K70" t="str">
        <v>&lt;Choose One&gt;</v>
      </c>
      <c r="L70" t="str">
        <v>&lt;Choose One&gt;</v>
      </c>
      <c r="M70" t="str">
        <v>&lt;Choose One&gt;</v>
      </c>
      <c r="N70" t="e">
        <v>#N/A</v>
      </c>
    </row>
    <row r="71" spans="1:14" x14ac:dyDescent="0.25">
      <c r="A71">
        <v>5</v>
      </c>
      <c r="B71">
        <v>2</v>
      </c>
      <c r="C71" t="str">
        <v>&lt;Choose One&gt;</v>
      </c>
      <c r="D71" t="str">
        <v>&lt;Choose One&gt;</v>
      </c>
      <c r="E71" t="str">
        <v>&lt;Choose One&gt;</v>
      </c>
      <c r="F71" t="e">
        <v>#N/A</v>
      </c>
      <c r="G71" s="86" t="e">
        <v>#N/A</v>
      </c>
      <c r="H71" t="e">
        <v>#N/A</v>
      </c>
      <c r="I71" t="e">
        <v>#N/A</v>
      </c>
      <c r="J71" t="str">
        <v>&lt;Choose One&gt;</v>
      </c>
      <c r="K71" t="str">
        <v>&lt;Choose One&gt;</v>
      </c>
      <c r="L71" t="str">
        <v>&lt;Choose One&gt;</v>
      </c>
      <c r="M71" t="str">
        <v>&lt;Choose One&gt;</v>
      </c>
      <c r="N71" t="e">
        <v>#N/A</v>
      </c>
    </row>
    <row r="72" spans="1:14" x14ac:dyDescent="0.25">
      <c r="A72">
        <v>5</v>
      </c>
      <c r="B72">
        <v>3</v>
      </c>
      <c r="C72" t="str">
        <v>&lt;Choose One&gt;</v>
      </c>
      <c r="D72" t="str">
        <v>&lt;Choose One&gt;</v>
      </c>
      <c r="E72" t="str">
        <v>&lt;Choose One&gt;</v>
      </c>
      <c r="F72" t="e">
        <v>#N/A</v>
      </c>
      <c r="G72" s="86" t="e">
        <v>#N/A</v>
      </c>
      <c r="H72" t="e">
        <v>#N/A</v>
      </c>
      <c r="I72" t="e">
        <v>#N/A</v>
      </c>
      <c r="J72" t="str">
        <v>&lt;Choose One&gt;</v>
      </c>
      <c r="K72" t="str">
        <v>&lt;Choose One&gt;</v>
      </c>
      <c r="L72" t="str">
        <v>&lt;Choose One&gt;</v>
      </c>
      <c r="M72" t="str">
        <v>&lt;Choose One&gt;</v>
      </c>
      <c r="N72" t="e">
        <v>#N/A</v>
      </c>
    </row>
    <row r="73" spans="1:14" x14ac:dyDescent="0.25">
      <c r="A73">
        <v>5</v>
      </c>
      <c r="B73">
        <v>4</v>
      </c>
      <c r="C73" t="str">
        <v>&lt;Choose One&gt;</v>
      </c>
      <c r="D73" t="str">
        <v>&lt;Choose One&gt;</v>
      </c>
      <c r="E73" t="str">
        <v>&lt;Choose One&gt;</v>
      </c>
      <c r="F73" t="e">
        <v>#N/A</v>
      </c>
      <c r="G73" s="86" t="e">
        <v>#N/A</v>
      </c>
      <c r="H73" t="e">
        <v>#N/A</v>
      </c>
      <c r="I73" t="e">
        <v>#N/A</v>
      </c>
      <c r="J73" t="str">
        <v>&lt;Choose One&gt;</v>
      </c>
      <c r="K73" t="str">
        <v>&lt;Choose One&gt;</v>
      </c>
      <c r="L73" t="str">
        <v>&lt;Choose One&gt;</v>
      </c>
      <c r="M73" t="str">
        <v>&lt;Choose One&gt;</v>
      </c>
      <c r="N73" t="e">
        <v>#N/A</v>
      </c>
    </row>
    <row r="74" spans="1:14" x14ac:dyDescent="0.25">
      <c r="A74">
        <v>5</v>
      </c>
      <c r="B74">
        <v>5</v>
      </c>
      <c r="C74" t="str">
        <v>&lt;Choose One&gt;</v>
      </c>
      <c r="D74" t="str">
        <v>&lt;Choose One&gt;</v>
      </c>
      <c r="E74" t="str">
        <v>&lt;Choose One&gt;</v>
      </c>
      <c r="F74" t="e">
        <v>#N/A</v>
      </c>
      <c r="G74" s="86" t="e">
        <v>#N/A</v>
      </c>
      <c r="H74" t="e">
        <v>#N/A</v>
      </c>
      <c r="I74" t="e">
        <v>#N/A</v>
      </c>
      <c r="J74" t="str">
        <v>&lt;Choose One&gt;</v>
      </c>
      <c r="K74" t="str">
        <v>&lt;Choose One&gt;</v>
      </c>
      <c r="L74" t="str">
        <v>&lt;Choose One&gt;</v>
      </c>
      <c r="M74" t="str">
        <v>&lt;Choose One&gt;</v>
      </c>
      <c r="N74" t="e">
        <v>#N/A</v>
      </c>
    </row>
    <row r="75" spans="1:14" x14ac:dyDescent="0.25">
      <c r="A75">
        <v>5</v>
      </c>
      <c r="B75">
        <v>6</v>
      </c>
      <c r="C75" t="str">
        <v>&lt;Choose One&gt;</v>
      </c>
      <c r="D75" t="str">
        <v>&lt;Choose One&gt;</v>
      </c>
      <c r="E75" t="str">
        <v>&lt;Choose One&gt;</v>
      </c>
      <c r="F75" t="e">
        <v>#N/A</v>
      </c>
      <c r="G75" s="86" t="e">
        <v>#N/A</v>
      </c>
      <c r="H75" t="e">
        <v>#N/A</v>
      </c>
      <c r="I75" t="e">
        <v>#N/A</v>
      </c>
      <c r="J75" t="str">
        <v>&lt;Choose One&gt;</v>
      </c>
      <c r="K75" t="str">
        <v>&lt;Choose One&gt;</v>
      </c>
      <c r="L75" t="str">
        <v>&lt;Choose One&gt;</v>
      </c>
      <c r="M75" t="str">
        <v>&lt;Choose One&gt;</v>
      </c>
      <c r="N75" t="e">
        <v>#N/A</v>
      </c>
    </row>
    <row r="76" spans="1:14" x14ac:dyDescent="0.25">
      <c r="A76">
        <v>5</v>
      </c>
      <c r="B76">
        <v>7</v>
      </c>
      <c r="C76" t="str">
        <v>&lt;Choose One&gt;</v>
      </c>
      <c r="D76" t="str">
        <v>&lt;Choose One&gt;</v>
      </c>
      <c r="E76" t="str">
        <v>&lt;Choose One&gt;</v>
      </c>
      <c r="F76" t="e">
        <v>#N/A</v>
      </c>
      <c r="G76" s="86" t="e">
        <v>#N/A</v>
      </c>
      <c r="H76" t="e">
        <v>#N/A</v>
      </c>
      <c r="I76" t="e">
        <v>#N/A</v>
      </c>
      <c r="J76" t="str">
        <v>&lt;Choose One&gt;</v>
      </c>
      <c r="K76" t="str">
        <v>&lt;Choose One&gt;</v>
      </c>
      <c r="L76" t="str">
        <v>&lt;Choose One&gt;</v>
      </c>
      <c r="M76" t="str">
        <v>&lt;Choose One&gt;</v>
      </c>
      <c r="N76" t="e">
        <v>#N/A</v>
      </c>
    </row>
    <row r="77" spans="1:14" x14ac:dyDescent="0.25">
      <c r="A77">
        <v>5</v>
      </c>
      <c r="B77">
        <v>8</v>
      </c>
      <c r="C77" t="str">
        <v>&lt;Choose One&gt;</v>
      </c>
      <c r="D77" t="str">
        <v>&lt;Choose One&gt;</v>
      </c>
      <c r="E77" t="str">
        <v>&lt;Choose One&gt;</v>
      </c>
      <c r="F77" t="e">
        <v>#N/A</v>
      </c>
      <c r="G77" s="86" t="e">
        <v>#N/A</v>
      </c>
      <c r="H77" t="e">
        <v>#N/A</v>
      </c>
      <c r="I77" t="e">
        <v>#N/A</v>
      </c>
      <c r="J77" t="str">
        <v>&lt;Choose One&gt;</v>
      </c>
      <c r="K77" t="str">
        <v>&lt;Choose One&gt;</v>
      </c>
      <c r="L77" t="str">
        <v>&lt;Choose One&gt;</v>
      </c>
      <c r="M77" t="str">
        <v>&lt;Choose One&gt;</v>
      </c>
      <c r="N77" t="e">
        <v>#N/A</v>
      </c>
    </row>
    <row r="78" spans="1:14" x14ac:dyDescent="0.25">
      <c r="A78">
        <v>5</v>
      </c>
      <c r="B78">
        <v>9</v>
      </c>
      <c r="C78" t="str">
        <v>&lt;Choose One&gt;</v>
      </c>
      <c r="D78" t="str">
        <v>&lt;Choose One&gt;</v>
      </c>
      <c r="E78" t="str">
        <v>&lt;Choose One&gt;</v>
      </c>
      <c r="F78" t="e">
        <v>#N/A</v>
      </c>
      <c r="G78" s="86" t="e">
        <v>#N/A</v>
      </c>
      <c r="H78" t="e">
        <v>#N/A</v>
      </c>
      <c r="I78" t="e">
        <v>#N/A</v>
      </c>
      <c r="J78" t="str">
        <v>&lt;Choose One&gt;</v>
      </c>
      <c r="K78" t="str">
        <v>&lt;Choose One&gt;</v>
      </c>
      <c r="L78" t="str">
        <v>&lt;Choose One&gt;</v>
      </c>
      <c r="M78" t="str">
        <v>&lt;Choose One&gt;</v>
      </c>
      <c r="N78" t="e">
        <v>#N/A</v>
      </c>
    </row>
    <row r="79" spans="1:14" x14ac:dyDescent="0.25">
      <c r="A79">
        <v>5</v>
      </c>
      <c r="B79">
        <v>10</v>
      </c>
      <c r="C79" t="str">
        <v>&lt;Choose One&gt;</v>
      </c>
      <c r="D79" t="str">
        <v>&lt;Choose One&gt;</v>
      </c>
      <c r="E79" t="str">
        <v>&lt;Choose One&gt;</v>
      </c>
      <c r="F79" t="e">
        <v>#N/A</v>
      </c>
      <c r="G79" s="86" t="e">
        <v>#N/A</v>
      </c>
      <c r="H79" t="e">
        <v>#N/A</v>
      </c>
      <c r="I79" t="e">
        <v>#N/A</v>
      </c>
      <c r="J79" t="str">
        <v>&lt;Choose One&gt;</v>
      </c>
      <c r="K79" t="str">
        <v>&lt;Choose One&gt;</v>
      </c>
      <c r="L79" t="str">
        <v>&lt;Choose One&gt;</v>
      </c>
      <c r="M79" t="str">
        <v>&lt;Choose One&gt;</v>
      </c>
      <c r="N79" t="e">
        <v>#N/A</v>
      </c>
    </row>
    <row r="80" spans="1:14" x14ac:dyDescent="0.25">
      <c r="A80">
        <v>5</v>
      </c>
      <c r="B80">
        <v>11</v>
      </c>
      <c r="C80" t="str">
        <v>&lt;Choose One&gt;</v>
      </c>
      <c r="D80" t="str">
        <v>&lt;Choose One&gt;</v>
      </c>
      <c r="E80" t="str">
        <v>&lt;Choose One&gt;</v>
      </c>
      <c r="F80" t="e">
        <v>#N/A</v>
      </c>
      <c r="G80" s="86" t="e">
        <v>#N/A</v>
      </c>
      <c r="H80" t="e">
        <v>#N/A</v>
      </c>
      <c r="I80" t="e">
        <v>#N/A</v>
      </c>
      <c r="J80" t="str">
        <v>&lt;Choose One&gt;</v>
      </c>
      <c r="K80" t="str">
        <v>&lt;Choose One&gt;</v>
      </c>
      <c r="L80" t="str">
        <v>&lt;Choose One&gt;</v>
      </c>
      <c r="M80" t="str">
        <v>&lt;Choose One&gt;</v>
      </c>
      <c r="N80" t="e">
        <v>#N/A</v>
      </c>
    </row>
    <row r="81" spans="1:14" x14ac:dyDescent="0.25">
      <c r="A81">
        <v>5</v>
      </c>
      <c r="B81">
        <v>12</v>
      </c>
      <c r="C81" t="str">
        <v>&lt;Choose One&gt;</v>
      </c>
      <c r="D81" t="str">
        <v>&lt;Choose One&gt;</v>
      </c>
      <c r="E81" t="str">
        <v>&lt;Choose One&gt;</v>
      </c>
      <c r="F81" t="e">
        <v>#N/A</v>
      </c>
      <c r="G81" s="86" t="e">
        <v>#N/A</v>
      </c>
      <c r="H81" t="e">
        <v>#N/A</v>
      </c>
      <c r="I81" t="e">
        <v>#N/A</v>
      </c>
      <c r="J81" t="str">
        <v>&lt;Choose One&gt;</v>
      </c>
      <c r="K81" t="str">
        <v>&lt;Choose One&gt;</v>
      </c>
      <c r="L81" t="str">
        <v>&lt;Choose One&gt;</v>
      </c>
      <c r="M81" t="str">
        <v>&lt;Choose One&gt;</v>
      </c>
      <c r="N81" t="e">
        <v>#N/A</v>
      </c>
    </row>
    <row r="82" spans="1:14" x14ac:dyDescent="0.25">
      <c r="A82">
        <v>5</v>
      </c>
      <c r="B82">
        <v>13</v>
      </c>
      <c r="C82" t="str">
        <v>&lt;Choose One&gt;</v>
      </c>
      <c r="D82" t="str">
        <v>&lt;Choose One&gt;</v>
      </c>
      <c r="E82" t="str">
        <v>&lt;Choose One&gt;</v>
      </c>
      <c r="F82" t="e">
        <v>#N/A</v>
      </c>
      <c r="G82" s="86" t="e">
        <v>#N/A</v>
      </c>
      <c r="H82" t="e">
        <v>#N/A</v>
      </c>
      <c r="I82" t="e">
        <v>#N/A</v>
      </c>
      <c r="J82" t="str">
        <v>&lt;Choose One&gt;</v>
      </c>
      <c r="K82" t="str">
        <v>&lt;Choose One&gt;</v>
      </c>
      <c r="L82" t="str">
        <v>&lt;Choose One&gt;</v>
      </c>
      <c r="M82" t="str">
        <v>&lt;Choose One&gt;</v>
      </c>
      <c r="N82" t="e">
        <v>#N/A</v>
      </c>
    </row>
    <row r="83" spans="1:14" x14ac:dyDescent="0.25">
      <c r="A83">
        <v>5</v>
      </c>
      <c r="B83">
        <v>14</v>
      </c>
      <c r="C83" t="str">
        <v>&lt;Choose One&gt;</v>
      </c>
      <c r="D83" t="str">
        <v>&lt;Choose One&gt;</v>
      </c>
      <c r="E83" t="str">
        <v>&lt;Choose One&gt;</v>
      </c>
      <c r="F83" t="e">
        <v>#N/A</v>
      </c>
      <c r="G83" s="86" t="e">
        <v>#N/A</v>
      </c>
      <c r="H83" t="e">
        <v>#N/A</v>
      </c>
      <c r="I83" t="e">
        <v>#N/A</v>
      </c>
      <c r="J83" t="str">
        <v>&lt;Choose One&gt;</v>
      </c>
      <c r="K83" t="str">
        <v>&lt;Choose One&gt;</v>
      </c>
      <c r="L83" t="str">
        <v>&lt;Choose One&gt;</v>
      </c>
      <c r="M83" t="str">
        <v>&lt;Choose One&gt;</v>
      </c>
      <c r="N83" t="e">
        <v>#N/A</v>
      </c>
    </row>
    <row r="84" spans="1:14" x14ac:dyDescent="0.25">
      <c r="A84">
        <v>5</v>
      </c>
      <c r="B84">
        <v>15</v>
      </c>
      <c r="C84" t="str">
        <v>&lt;Choose One&gt;</v>
      </c>
      <c r="D84" t="str">
        <v>&lt;Choose One&gt;</v>
      </c>
      <c r="E84" t="str">
        <v>&lt;Choose One&gt;</v>
      </c>
      <c r="F84" t="e">
        <v>#N/A</v>
      </c>
      <c r="G84" s="86" t="e">
        <v>#N/A</v>
      </c>
      <c r="H84" t="e">
        <v>#N/A</v>
      </c>
      <c r="I84" t="e">
        <v>#N/A</v>
      </c>
      <c r="J84" t="str">
        <v>&lt;Choose One&gt;</v>
      </c>
      <c r="K84" t="str">
        <v>&lt;Choose One&gt;</v>
      </c>
      <c r="L84" t="str">
        <v>&lt;Choose One&gt;</v>
      </c>
      <c r="M84" t="str">
        <v>&lt;Choose One&gt;</v>
      </c>
      <c r="N84" t="e">
        <v>#N/A</v>
      </c>
    </row>
    <row r="85" spans="1:14" x14ac:dyDescent="0.25">
      <c r="A85">
        <v>5</v>
      </c>
      <c r="B85">
        <v>16</v>
      </c>
      <c r="C85" t="str">
        <v>&lt;Choose One&gt;</v>
      </c>
      <c r="D85" t="str">
        <v>&lt;Choose One&gt;</v>
      </c>
      <c r="E85" t="str">
        <v>&lt;Choose One&gt;</v>
      </c>
      <c r="F85" t="e">
        <v>#N/A</v>
      </c>
      <c r="G85" s="86" t="e">
        <v>#N/A</v>
      </c>
      <c r="H85" t="e">
        <v>#N/A</v>
      </c>
      <c r="I85" t="e">
        <v>#N/A</v>
      </c>
      <c r="J85" t="str">
        <v>&lt;Choose One&gt;</v>
      </c>
      <c r="K85" t="str">
        <v>&lt;Choose One&gt;</v>
      </c>
      <c r="L85" t="str">
        <v>&lt;Choose One&gt;</v>
      </c>
      <c r="M85" t="str">
        <v>&lt;Choose One&gt;</v>
      </c>
      <c r="N85" t="e">
        <v>#N/A</v>
      </c>
    </row>
    <row r="86" spans="1:14" x14ac:dyDescent="0.25">
      <c r="A86">
        <v>5</v>
      </c>
      <c r="B86">
        <v>17</v>
      </c>
      <c r="C86" t="str">
        <v>&lt;Choose One&gt;</v>
      </c>
      <c r="D86" t="str">
        <v>&lt;Choose One&gt;</v>
      </c>
      <c r="E86" t="str">
        <v>&lt;Choose One&gt;</v>
      </c>
      <c r="F86" t="e">
        <v>#N/A</v>
      </c>
      <c r="G86" s="86" t="e">
        <v>#N/A</v>
      </c>
      <c r="H86" t="e">
        <v>#N/A</v>
      </c>
      <c r="I86" t="e">
        <v>#N/A</v>
      </c>
      <c r="J86" t="str">
        <v>&lt;Choose One&gt;</v>
      </c>
      <c r="K86" t="str">
        <v>&lt;Choose One&gt;</v>
      </c>
      <c r="L86" t="str">
        <v>&lt;Choose One&gt;</v>
      </c>
      <c r="M86" t="str">
        <v>&lt;Choose One&gt;</v>
      </c>
      <c r="N86" t="e">
        <v>#N/A</v>
      </c>
    </row>
    <row r="87" spans="1:14" x14ac:dyDescent="0.25">
      <c r="A87">
        <v>6</v>
      </c>
      <c r="B87">
        <v>1</v>
      </c>
      <c r="C87" t="str">
        <f t="array" ref="C87:G103">IF(ISBLANK('Manual Stack Survey Form'!A163:E179),NA(),'Manual Stack Survey Form'!A163:E179)</f>
        <v>&lt;Choose One&gt;</v>
      </c>
      <c r="D87" t="str">
        <v>&lt;Choose One&gt;</v>
      </c>
      <c r="E87" t="str">
        <v>&lt;Choose One&gt;</v>
      </c>
      <c r="F87" t="e">
        <v>#N/A</v>
      </c>
      <c r="G87" s="86" t="e">
        <v>#N/A</v>
      </c>
      <c r="H87" t="e">
        <f t="array" ref="H87:N103">IF(ISBLANK('Manual Stack Survey Form'!O163:U179),NA(),'Manual Stack Survey Form'!O163:U179)</f>
        <v>#N/A</v>
      </c>
      <c r="I87" t="e">
        <v>#N/A</v>
      </c>
      <c r="J87" t="str">
        <v>&lt;Choose One&gt;</v>
      </c>
      <c r="K87" t="str">
        <v>&lt;Choose One&gt;</v>
      </c>
      <c r="L87" t="str">
        <v>&lt;Choose One&gt;</v>
      </c>
      <c r="M87" t="str">
        <v>&lt;Choose One&gt;</v>
      </c>
      <c r="N87" t="e">
        <v>#N/A</v>
      </c>
    </row>
    <row r="88" spans="1:14" x14ac:dyDescent="0.25">
      <c r="A88">
        <v>6</v>
      </c>
      <c r="B88">
        <v>2</v>
      </c>
      <c r="C88" t="str">
        <v>&lt;Choose One&gt;</v>
      </c>
      <c r="D88" t="str">
        <v>&lt;Choose One&gt;</v>
      </c>
      <c r="E88" t="str">
        <v>&lt;Choose One&gt;</v>
      </c>
      <c r="F88" t="e">
        <v>#N/A</v>
      </c>
      <c r="G88" s="86" t="e">
        <v>#N/A</v>
      </c>
      <c r="H88" t="e">
        <v>#N/A</v>
      </c>
      <c r="I88" t="e">
        <v>#N/A</v>
      </c>
      <c r="J88" t="str">
        <v>&lt;Choose One&gt;</v>
      </c>
      <c r="K88" t="str">
        <v>&lt;Choose One&gt;</v>
      </c>
      <c r="L88" t="str">
        <v>&lt;Choose One&gt;</v>
      </c>
      <c r="M88" t="str">
        <v>&lt;Choose One&gt;</v>
      </c>
      <c r="N88" t="e">
        <v>#N/A</v>
      </c>
    </row>
    <row r="89" spans="1:14" x14ac:dyDescent="0.25">
      <c r="A89">
        <v>6</v>
      </c>
      <c r="B89">
        <v>3</v>
      </c>
      <c r="C89" t="str">
        <v>&lt;Choose One&gt;</v>
      </c>
      <c r="D89" t="str">
        <v>&lt;Choose One&gt;</v>
      </c>
      <c r="E89" t="str">
        <v>&lt;Choose One&gt;</v>
      </c>
      <c r="F89" t="e">
        <v>#N/A</v>
      </c>
      <c r="G89" s="86" t="e">
        <v>#N/A</v>
      </c>
      <c r="H89" t="e">
        <v>#N/A</v>
      </c>
      <c r="I89" t="e">
        <v>#N/A</v>
      </c>
      <c r="J89" t="str">
        <v>&lt;Choose One&gt;</v>
      </c>
      <c r="K89" t="str">
        <v>&lt;Choose One&gt;</v>
      </c>
      <c r="L89" t="str">
        <v>&lt;Choose One&gt;</v>
      </c>
      <c r="M89" t="str">
        <v>&lt;Choose One&gt;</v>
      </c>
      <c r="N89" t="e">
        <v>#N/A</v>
      </c>
    </row>
    <row r="90" spans="1:14" x14ac:dyDescent="0.25">
      <c r="A90">
        <v>6</v>
      </c>
      <c r="B90">
        <v>4</v>
      </c>
      <c r="C90" t="str">
        <v>&lt;Choose One&gt;</v>
      </c>
      <c r="D90" t="str">
        <v>&lt;Choose One&gt;</v>
      </c>
      <c r="E90" t="str">
        <v>&lt;Choose One&gt;</v>
      </c>
      <c r="F90" t="e">
        <v>#N/A</v>
      </c>
      <c r="G90" s="86" t="e">
        <v>#N/A</v>
      </c>
      <c r="H90" t="e">
        <v>#N/A</v>
      </c>
      <c r="I90" t="e">
        <v>#N/A</v>
      </c>
      <c r="J90" t="str">
        <v>&lt;Choose One&gt;</v>
      </c>
      <c r="K90" t="str">
        <v>&lt;Choose One&gt;</v>
      </c>
      <c r="L90" t="str">
        <v>&lt;Choose One&gt;</v>
      </c>
      <c r="M90" t="str">
        <v>&lt;Choose One&gt;</v>
      </c>
      <c r="N90" t="e">
        <v>#N/A</v>
      </c>
    </row>
    <row r="91" spans="1:14" x14ac:dyDescent="0.25">
      <c r="A91">
        <v>6</v>
      </c>
      <c r="B91">
        <v>5</v>
      </c>
      <c r="C91" t="str">
        <v>&lt;Choose One&gt;</v>
      </c>
      <c r="D91" t="str">
        <v>&lt;Choose One&gt;</v>
      </c>
      <c r="E91" t="str">
        <v>&lt;Choose One&gt;</v>
      </c>
      <c r="F91" t="e">
        <v>#N/A</v>
      </c>
      <c r="G91" s="86" t="e">
        <v>#N/A</v>
      </c>
      <c r="H91" t="e">
        <v>#N/A</v>
      </c>
      <c r="I91" t="e">
        <v>#N/A</v>
      </c>
      <c r="J91" t="str">
        <v>&lt;Choose One&gt;</v>
      </c>
      <c r="K91" t="str">
        <v>&lt;Choose One&gt;</v>
      </c>
      <c r="L91" t="str">
        <v>&lt;Choose One&gt;</v>
      </c>
      <c r="M91" t="str">
        <v>&lt;Choose One&gt;</v>
      </c>
      <c r="N91" t="e">
        <v>#N/A</v>
      </c>
    </row>
    <row r="92" spans="1:14" x14ac:dyDescent="0.25">
      <c r="A92">
        <v>6</v>
      </c>
      <c r="B92">
        <v>6</v>
      </c>
      <c r="C92" t="str">
        <v>&lt;Choose One&gt;</v>
      </c>
      <c r="D92" t="str">
        <v>&lt;Choose One&gt;</v>
      </c>
      <c r="E92" t="str">
        <v>&lt;Choose One&gt;</v>
      </c>
      <c r="F92" t="e">
        <v>#N/A</v>
      </c>
      <c r="G92" s="86" t="e">
        <v>#N/A</v>
      </c>
      <c r="H92" t="e">
        <v>#N/A</v>
      </c>
      <c r="I92" t="e">
        <v>#N/A</v>
      </c>
      <c r="J92" t="str">
        <v>&lt;Choose One&gt;</v>
      </c>
      <c r="K92" t="str">
        <v>&lt;Choose One&gt;</v>
      </c>
      <c r="L92" t="str">
        <v>&lt;Choose One&gt;</v>
      </c>
      <c r="M92" t="str">
        <v>&lt;Choose One&gt;</v>
      </c>
      <c r="N92" t="e">
        <v>#N/A</v>
      </c>
    </row>
    <row r="93" spans="1:14" x14ac:dyDescent="0.25">
      <c r="A93">
        <v>6</v>
      </c>
      <c r="B93">
        <v>7</v>
      </c>
      <c r="C93" t="str">
        <v>&lt;Choose One&gt;</v>
      </c>
      <c r="D93" t="str">
        <v>&lt;Choose One&gt;</v>
      </c>
      <c r="E93" t="str">
        <v>&lt;Choose One&gt;</v>
      </c>
      <c r="F93" t="e">
        <v>#N/A</v>
      </c>
      <c r="G93" s="86" t="e">
        <v>#N/A</v>
      </c>
      <c r="H93" t="e">
        <v>#N/A</v>
      </c>
      <c r="I93" t="e">
        <v>#N/A</v>
      </c>
      <c r="J93" t="str">
        <v>&lt;Choose One&gt;</v>
      </c>
      <c r="K93" t="str">
        <v>&lt;Choose One&gt;</v>
      </c>
      <c r="L93" t="str">
        <v>&lt;Choose One&gt;</v>
      </c>
      <c r="M93" t="str">
        <v>&lt;Choose One&gt;</v>
      </c>
      <c r="N93" t="e">
        <v>#N/A</v>
      </c>
    </row>
    <row r="94" spans="1:14" x14ac:dyDescent="0.25">
      <c r="A94">
        <v>6</v>
      </c>
      <c r="B94">
        <v>8</v>
      </c>
      <c r="C94" t="str">
        <v>&lt;Choose One&gt;</v>
      </c>
      <c r="D94" t="str">
        <v>&lt;Choose One&gt;</v>
      </c>
      <c r="E94" t="str">
        <v>&lt;Choose One&gt;</v>
      </c>
      <c r="F94" t="e">
        <v>#N/A</v>
      </c>
      <c r="G94" s="86" t="e">
        <v>#N/A</v>
      </c>
      <c r="H94" t="e">
        <v>#N/A</v>
      </c>
      <c r="I94" t="e">
        <v>#N/A</v>
      </c>
      <c r="J94" t="str">
        <v>&lt;Choose One&gt;</v>
      </c>
      <c r="K94" t="str">
        <v>&lt;Choose One&gt;</v>
      </c>
      <c r="L94" t="str">
        <v>&lt;Choose One&gt;</v>
      </c>
      <c r="M94" t="str">
        <v>&lt;Choose One&gt;</v>
      </c>
      <c r="N94" t="e">
        <v>#N/A</v>
      </c>
    </row>
    <row r="95" spans="1:14" x14ac:dyDescent="0.25">
      <c r="A95">
        <v>6</v>
      </c>
      <c r="B95">
        <v>9</v>
      </c>
      <c r="C95" t="str">
        <v>&lt;Choose One&gt;</v>
      </c>
      <c r="D95" t="str">
        <v>&lt;Choose One&gt;</v>
      </c>
      <c r="E95" t="str">
        <v>&lt;Choose One&gt;</v>
      </c>
      <c r="F95" t="e">
        <v>#N/A</v>
      </c>
      <c r="G95" s="86" t="e">
        <v>#N/A</v>
      </c>
      <c r="H95" t="e">
        <v>#N/A</v>
      </c>
      <c r="I95" t="e">
        <v>#N/A</v>
      </c>
      <c r="J95" t="str">
        <v>&lt;Choose One&gt;</v>
      </c>
      <c r="K95" t="str">
        <v>&lt;Choose One&gt;</v>
      </c>
      <c r="L95" t="str">
        <v>&lt;Choose One&gt;</v>
      </c>
      <c r="M95" t="str">
        <v>&lt;Choose One&gt;</v>
      </c>
      <c r="N95" t="e">
        <v>#N/A</v>
      </c>
    </row>
    <row r="96" spans="1:14" x14ac:dyDescent="0.25">
      <c r="A96">
        <v>6</v>
      </c>
      <c r="B96">
        <v>10</v>
      </c>
      <c r="C96" t="str">
        <v>&lt;Choose One&gt;</v>
      </c>
      <c r="D96" t="str">
        <v>&lt;Choose One&gt;</v>
      </c>
      <c r="E96" t="str">
        <v>&lt;Choose One&gt;</v>
      </c>
      <c r="F96" t="e">
        <v>#N/A</v>
      </c>
      <c r="G96" s="86" t="e">
        <v>#N/A</v>
      </c>
      <c r="H96" t="e">
        <v>#N/A</v>
      </c>
      <c r="I96" t="e">
        <v>#N/A</v>
      </c>
      <c r="J96" t="str">
        <v>&lt;Choose One&gt;</v>
      </c>
      <c r="K96" t="str">
        <v>&lt;Choose One&gt;</v>
      </c>
      <c r="L96" t="str">
        <v>&lt;Choose One&gt;</v>
      </c>
      <c r="M96" t="str">
        <v>&lt;Choose One&gt;</v>
      </c>
      <c r="N96" t="e">
        <v>#N/A</v>
      </c>
    </row>
    <row r="97" spans="1:14" x14ac:dyDescent="0.25">
      <c r="A97">
        <v>6</v>
      </c>
      <c r="B97">
        <v>11</v>
      </c>
      <c r="C97" t="str">
        <v>&lt;Choose One&gt;</v>
      </c>
      <c r="D97" t="str">
        <v>&lt;Choose One&gt;</v>
      </c>
      <c r="E97" t="str">
        <v>&lt;Choose One&gt;</v>
      </c>
      <c r="F97" t="e">
        <v>#N/A</v>
      </c>
      <c r="G97" s="86" t="e">
        <v>#N/A</v>
      </c>
      <c r="H97" t="e">
        <v>#N/A</v>
      </c>
      <c r="I97" t="e">
        <v>#N/A</v>
      </c>
      <c r="J97" t="str">
        <v>&lt;Choose One&gt;</v>
      </c>
      <c r="K97" t="str">
        <v>&lt;Choose One&gt;</v>
      </c>
      <c r="L97" t="str">
        <v>&lt;Choose One&gt;</v>
      </c>
      <c r="M97" t="str">
        <v>&lt;Choose One&gt;</v>
      </c>
      <c r="N97" t="e">
        <v>#N/A</v>
      </c>
    </row>
    <row r="98" spans="1:14" x14ac:dyDescent="0.25">
      <c r="A98">
        <v>6</v>
      </c>
      <c r="B98">
        <v>12</v>
      </c>
      <c r="C98" t="str">
        <v>&lt;Choose One&gt;</v>
      </c>
      <c r="D98" t="str">
        <v>&lt;Choose One&gt;</v>
      </c>
      <c r="E98" t="str">
        <v>&lt;Choose One&gt;</v>
      </c>
      <c r="F98" t="e">
        <v>#N/A</v>
      </c>
      <c r="G98" s="86" t="e">
        <v>#N/A</v>
      </c>
      <c r="H98" t="e">
        <v>#N/A</v>
      </c>
      <c r="I98" t="e">
        <v>#N/A</v>
      </c>
      <c r="J98" t="str">
        <v>&lt;Choose One&gt;</v>
      </c>
      <c r="K98" t="str">
        <v>&lt;Choose One&gt;</v>
      </c>
      <c r="L98" t="str">
        <v>&lt;Choose One&gt;</v>
      </c>
      <c r="M98" t="str">
        <v>&lt;Choose One&gt;</v>
      </c>
      <c r="N98" t="e">
        <v>#N/A</v>
      </c>
    </row>
    <row r="99" spans="1:14" x14ac:dyDescent="0.25">
      <c r="A99">
        <v>6</v>
      </c>
      <c r="B99">
        <v>13</v>
      </c>
      <c r="C99" t="str">
        <v>&lt;Choose One&gt;</v>
      </c>
      <c r="D99" t="str">
        <v>&lt;Choose One&gt;</v>
      </c>
      <c r="E99" t="str">
        <v>&lt;Choose One&gt;</v>
      </c>
      <c r="F99" t="e">
        <v>#N/A</v>
      </c>
      <c r="G99" s="86" t="e">
        <v>#N/A</v>
      </c>
      <c r="H99" t="e">
        <v>#N/A</v>
      </c>
      <c r="I99" t="e">
        <v>#N/A</v>
      </c>
      <c r="J99" t="str">
        <v>&lt;Choose One&gt;</v>
      </c>
      <c r="K99" t="str">
        <v>&lt;Choose One&gt;</v>
      </c>
      <c r="L99" t="str">
        <v>&lt;Choose One&gt;</v>
      </c>
      <c r="M99" t="str">
        <v>&lt;Choose One&gt;</v>
      </c>
      <c r="N99" t="e">
        <v>#N/A</v>
      </c>
    </row>
    <row r="100" spans="1:14" x14ac:dyDescent="0.25">
      <c r="A100">
        <v>6</v>
      </c>
      <c r="B100">
        <v>14</v>
      </c>
      <c r="C100" t="str">
        <v>&lt;Choose One&gt;</v>
      </c>
      <c r="D100" t="str">
        <v>&lt;Choose One&gt;</v>
      </c>
      <c r="E100" t="str">
        <v>&lt;Choose One&gt;</v>
      </c>
      <c r="F100" t="e">
        <v>#N/A</v>
      </c>
      <c r="G100" s="86" t="e">
        <v>#N/A</v>
      </c>
      <c r="H100" t="e">
        <v>#N/A</v>
      </c>
      <c r="I100" t="e">
        <v>#N/A</v>
      </c>
      <c r="J100" t="str">
        <v>&lt;Choose One&gt;</v>
      </c>
      <c r="K100" t="str">
        <v>&lt;Choose One&gt;</v>
      </c>
      <c r="L100" t="str">
        <v>&lt;Choose One&gt;</v>
      </c>
      <c r="M100" t="str">
        <v>&lt;Choose One&gt;</v>
      </c>
      <c r="N100" t="e">
        <v>#N/A</v>
      </c>
    </row>
    <row r="101" spans="1:14" x14ac:dyDescent="0.25">
      <c r="A101">
        <v>6</v>
      </c>
      <c r="B101">
        <v>15</v>
      </c>
      <c r="C101" t="str">
        <v>&lt;Choose One&gt;</v>
      </c>
      <c r="D101" t="str">
        <v>&lt;Choose One&gt;</v>
      </c>
      <c r="E101" t="str">
        <v>&lt;Choose One&gt;</v>
      </c>
      <c r="F101" t="e">
        <v>#N/A</v>
      </c>
      <c r="G101" s="86" t="e">
        <v>#N/A</v>
      </c>
      <c r="H101" t="e">
        <v>#N/A</v>
      </c>
      <c r="I101" t="e">
        <v>#N/A</v>
      </c>
      <c r="J101" t="str">
        <v>&lt;Choose One&gt;</v>
      </c>
      <c r="K101" t="str">
        <v>&lt;Choose One&gt;</v>
      </c>
      <c r="L101" t="str">
        <v>&lt;Choose One&gt;</v>
      </c>
      <c r="M101" t="str">
        <v>&lt;Choose One&gt;</v>
      </c>
      <c r="N101" t="e">
        <v>#N/A</v>
      </c>
    </row>
    <row r="102" spans="1:14" x14ac:dyDescent="0.25">
      <c r="A102">
        <v>6</v>
      </c>
      <c r="B102">
        <v>16</v>
      </c>
      <c r="C102" t="str">
        <v>&lt;Choose One&gt;</v>
      </c>
      <c r="D102" t="str">
        <v>&lt;Choose One&gt;</v>
      </c>
      <c r="E102" t="str">
        <v>&lt;Choose One&gt;</v>
      </c>
      <c r="F102" t="e">
        <v>#N/A</v>
      </c>
      <c r="G102" s="86" t="e">
        <v>#N/A</v>
      </c>
      <c r="H102" t="e">
        <v>#N/A</v>
      </c>
      <c r="I102" t="e">
        <v>#N/A</v>
      </c>
      <c r="J102" t="str">
        <v>&lt;Choose One&gt;</v>
      </c>
      <c r="K102" t="str">
        <v>&lt;Choose One&gt;</v>
      </c>
      <c r="L102" t="str">
        <v>&lt;Choose One&gt;</v>
      </c>
      <c r="M102" t="str">
        <v>&lt;Choose One&gt;</v>
      </c>
      <c r="N102" t="e">
        <v>#N/A</v>
      </c>
    </row>
    <row r="103" spans="1:14" x14ac:dyDescent="0.25">
      <c r="A103">
        <v>6</v>
      </c>
      <c r="B103">
        <v>17</v>
      </c>
      <c r="C103" t="str">
        <v>&lt;Choose One&gt;</v>
      </c>
      <c r="D103" t="str">
        <v>&lt;Choose One&gt;</v>
      </c>
      <c r="E103" t="str">
        <v>&lt;Choose One&gt;</v>
      </c>
      <c r="F103" t="e">
        <v>#N/A</v>
      </c>
      <c r="G103" s="86" t="e">
        <v>#N/A</v>
      </c>
      <c r="H103" t="e">
        <v>#N/A</v>
      </c>
      <c r="I103" t="e">
        <v>#N/A</v>
      </c>
      <c r="J103" t="str">
        <v>&lt;Choose One&gt;</v>
      </c>
      <c r="K103" t="str">
        <v>&lt;Choose One&gt;</v>
      </c>
      <c r="L103" t="str">
        <v>&lt;Choose One&gt;</v>
      </c>
      <c r="M103" t="str">
        <v>&lt;Choose One&gt;</v>
      </c>
      <c r="N103" t="e">
        <v>#N/A</v>
      </c>
    </row>
    <row r="104" spans="1:14" x14ac:dyDescent="0.25">
      <c r="A104">
        <v>7</v>
      </c>
      <c r="B104">
        <v>1</v>
      </c>
      <c r="C104" t="str">
        <f t="array" ref="C104:G120">IF(ISBLANK('Manual Stack Survey Form'!A191:E207),NA(),'Manual Stack Survey Form'!A191:E207)</f>
        <v>&lt;Choose One&gt;</v>
      </c>
      <c r="D104" t="str">
        <v>&lt;Choose One&gt;</v>
      </c>
      <c r="E104" t="str">
        <v>&lt;Choose One&gt;</v>
      </c>
      <c r="F104" t="e">
        <v>#N/A</v>
      </c>
      <c r="G104" s="86" t="e">
        <v>#N/A</v>
      </c>
      <c r="H104" t="e">
        <f t="array" ref="H104:N120">IF(ISBLANK('Manual Stack Survey Form'!O191:U207),NA(),'Manual Stack Survey Form'!O191:U207)</f>
        <v>#N/A</v>
      </c>
      <c r="I104" t="e">
        <v>#N/A</v>
      </c>
      <c r="J104" t="str">
        <v>&lt;Choose One&gt;</v>
      </c>
      <c r="K104" t="str">
        <v>&lt;Choose One&gt;</v>
      </c>
      <c r="L104" t="str">
        <v>&lt;Choose One&gt;</v>
      </c>
      <c r="M104" t="str">
        <v>&lt;Choose One&gt;</v>
      </c>
      <c r="N104" t="e">
        <v>#N/A</v>
      </c>
    </row>
    <row r="105" spans="1:14" x14ac:dyDescent="0.25">
      <c r="A105">
        <v>7</v>
      </c>
      <c r="B105">
        <v>2</v>
      </c>
      <c r="C105" t="str">
        <v>&lt;Choose One&gt;</v>
      </c>
      <c r="D105" t="str">
        <v>&lt;Choose One&gt;</v>
      </c>
      <c r="E105" t="str">
        <v>&lt;Choose One&gt;</v>
      </c>
      <c r="F105" t="e">
        <v>#N/A</v>
      </c>
      <c r="G105" s="86" t="e">
        <v>#N/A</v>
      </c>
      <c r="H105" t="e">
        <v>#N/A</v>
      </c>
      <c r="I105" t="e">
        <v>#N/A</v>
      </c>
      <c r="J105" t="str">
        <v>&lt;Choose One&gt;</v>
      </c>
      <c r="K105" t="str">
        <v>&lt;Choose One&gt;</v>
      </c>
      <c r="L105" t="str">
        <v>&lt;Choose One&gt;</v>
      </c>
      <c r="M105" t="str">
        <v>&lt;Choose One&gt;</v>
      </c>
      <c r="N105" t="e">
        <v>#N/A</v>
      </c>
    </row>
    <row r="106" spans="1:14" x14ac:dyDescent="0.25">
      <c r="A106">
        <v>7</v>
      </c>
      <c r="B106">
        <v>3</v>
      </c>
      <c r="C106" t="str">
        <v>&lt;Choose One&gt;</v>
      </c>
      <c r="D106" t="str">
        <v>&lt;Choose One&gt;</v>
      </c>
      <c r="E106" t="str">
        <v>&lt;Choose One&gt;</v>
      </c>
      <c r="F106" t="e">
        <v>#N/A</v>
      </c>
      <c r="G106" s="86" t="e">
        <v>#N/A</v>
      </c>
      <c r="H106" t="e">
        <v>#N/A</v>
      </c>
      <c r="I106" t="e">
        <v>#N/A</v>
      </c>
      <c r="J106" t="str">
        <v>&lt;Choose One&gt;</v>
      </c>
      <c r="K106" t="str">
        <v>&lt;Choose One&gt;</v>
      </c>
      <c r="L106" t="str">
        <v>&lt;Choose One&gt;</v>
      </c>
      <c r="M106" t="str">
        <v>&lt;Choose One&gt;</v>
      </c>
      <c r="N106" t="e">
        <v>#N/A</v>
      </c>
    </row>
    <row r="107" spans="1:14" x14ac:dyDescent="0.25">
      <c r="A107">
        <v>7</v>
      </c>
      <c r="B107">
        <v>4</v>
      </c>
      <c r="C107" t="str">
        <v>&lt;Choose One&gt;</v>
      </c>
      <c r="D107" t="str">
        <v>&lt;Choose One&gt;</v>
      </c>
      <c r="E107" t="str">
        <v>&lt;Choose One&gt;</v>
      </c>
      <c r="F107" t="e">
        <v>#N/A</v>
      </c>
      <c r="G107" s="86" t="e">
        <v>#N/A</v>
      </c>
      <c r="H107" t="e">
        <v>#N/A</v>
      </c>
      <c r="I107" t="e">
        <v>#N/A</v>
      </c>
      <c r="J107" t="str">
        <v>&lt;Choose One&gt;</v>
      </c>
      <c r="K107" t="str">
        <v>&lt;Choose One&gt;</v>
      </c>
      <c r="L107" t="str">
        <v>&lt;Choose One&gt;</v>
      </c>
      <c r="M107" t="str">
        <v>&lt;Choose One&gt;</v>
      </c>
      <c r="N107" t="e">
        <v>#N/A</v>
      </c>
    </row>
    <row r="108" spans="1:14" x14ac:dyDescent="0.25">
      <c r="A108">
        <v>7</v>
      </c>
      <c r="B108">
        <v>5</v>
      </c>
      <c r="C108" t="str">
        <v>&lt;Choose One&gt;</v>
      </c>
      <c r="D108" t="str">
        <v>&lt;Choose One&gt;</v>
      </c>
      <c r="E108" t="str">
        <v>&lt;Choose One&gt;</v>
      </c>
      <c r="F108" t="e">
        <v>#N/A</v>
      </c>
      <c r="G108" s="86" t="e">
        <v>#N/A</v>
      </c>
      <c r="H108" t="e">
        <v>#N/A</v>
      </c>
      <c r="I108" t="e">
        <v>#N/A</v>
      </c>
      <c r="J108" t="str">
        <v>&lt;Choose One&gt;</v>
      </c>
      <c r="K108" t="str">
        <v>&lt;Choose One&gt;</v>
      </c>
      <c r="L108" t="str">
        <v>&lt;Choose One&gt;</v>
      </c>
      <c r="M108" t="str">
        <v>&lt;Choose One&gt;</v>
      </c>
      <c r="N108" t="e">
        <v>#N/A</v>
      </c>
    </row>
    <row r="109" spans="1:14" x14ac:dyDescent="0.25">
      <c r="A109">
        <v>7</v>
      </c>
      <c r="B109">
        <v>6</v>
      </c>
      <c r="C109" t="str">
        <v>&lt;Choose One&gt;</v>
      </c>
      <c r="D109" t="str">
        <v>&lt;Choose One&gt;</v>
      </c>
      <c r="E109" t="str">
        <v>&lt;Choose One&gt;</v>
      </c>
      <c r="F109" t="e">
        <v>#N/A</v>
      </c>
      <c r="G109" s="86" t="e">
        <v>#N/A</v>
      </c>
      <c r="H109" t="e">
        <v>#N/A</v>
      </c>
      <c r="I109" t="e">
        <v>#N/A</v>
      </c>
      <c r="J109" t="str">
        <v>&lt;Choose One&gt;</v>
      </c>
      <c r="K109" t="str">
        <v>&lt;Choose One&gt;</v>
      </c>
      <c r="L109" t="str">
        <v>&lt;Choose One&gt;</v>
      </c>
      <c r="M109" t="str">
        <v>&lt;Choose One&gt;</v>
      </c>
      <c r="N109" t="e">
        <v>#N/A</v>
      </c>
    </row>
    <row r="110" spans="1:14" x14ac:dyDescent="0.25">
      <c r="A110">
        <v>7</v>
      </c>
      <c r="B110">
        <v>7</v>
      </c>
      <c r="C110" t="str">
        <v>&lt;Choose One&gt;</v>
      </c>
      <c r="D110" t="str">
        <v>&lt;Choose One&gt;</v>
      </c>
      <c r="E110" t="str">
        <v>&lt;Choose One&gt;</v>
      </c>
      <c r="F110" t="e">
        <v>#N/A</v>
      </c>
      <c r="G110" s="86" t="e">
        <v>#N/A</v>
      </c>
      <c r="H110" t="e">
        <v>#N/A</v>
      </c>
      <c r="I110" t="e">
        <v>#N/A</v>
      </c>
      <c r="J110" t="str">
        <v>&lt;Choose One&gt;</v>
      </c>
      <c r="K110" t="str">
        <v>&lt;Choose One&gt;</v>
      </c>
      <c r="L110" t="str">
        <v>&lt;Choose One&gt;</v>
      </c>
      <c r="M110" t="str">
        <v>&lt;Choose One&gt;</v>
      </c>
      <c r="N110" t="e">
        <v>#N/A</v>
      </c>
    </row>
    <row r="111" spans="1:14" x14ac:dyDescent="0.25">
      <c r="A111">
        <v>7</v>
      </c>
      <c r="B111">
        <v>8</v>
      </c>
      <c r="C111" t="str">
        <v>&lt;Choose One&gt;</v>
      </c>
      <c r="D111" t="str">
        <v>&lt;Choose One&gt;</v>
      </c>
      <c r="E111" t="str">
        <v>&lt;Choose One&gt;</v>
      </c>
      <c r="F111" t="e">
        <v>#N/A</v>
      </c>
      <c r="G111" s="86" t="e">
        <v>#N/A</v>
      </c>
      <c r="H111" t="e">
        <v>#N/A</v>
      </c>
      <c r="I111" t="e">
        <v>#N/A</v>
      </c>
      <c r="J111" t="str">
        <v>&lt;Choose One&gt;</v>
      </c>
      <c r="K111" t="str">
        <v>&lt;Choose One&gt;</v>
      </c>
      <c r="L111" t="str">
        <v>&lt;Choose One&gt;</v>
      </c>
      <c r="M111" t="str">
        <v>&lt;Choose One&gt;</v>
      </c>
      <c r="N111" t="e">
        <v>#N/A</v>
      </c>
    </row>
    <row r="112" spans="1:14" x14ac:dyDescent="0.25">
      <c r="A112">
        <v>7</v>
      </c>
      <c r="B112">
        <v>9</v>
      </c>
      <c r="C112" t="str">
        <v>&lt;Choose One&gt;</v>
      </c>
      <c r="D112" t="str">
        <v>&lt;Choose One&gt;</v>
      </c>
      <c r="E112" t="str">
        <v>&lt;Choose One&gt;</v>
      </c>
      <c r="F112" t="e">
        <v>#N/A</v>
      </c>
      <c r="G112" s="86" t="e">
        <v>#N/A</v>
      </c>
      <c r="H112" t="e">
        <v>#N/A</v>
      </c>
      <c r="I112" t="e">
        <v>#N/A</v>
      </c>
      <c r="J112" t="str">
        <v>&lt;Choose One&gt;</v>
      </c>
      <c r="K112" t="str">
        <v>&lt;Choose One&gt;</v>
      </c>
      <c r="L112" t="str">
        <v>&lt;Choose One&gt;</v>
      </c>
      <c r="M112" t="str">
        <v>&lt;Choose One&gt;</v>
      </c>
      <c r="N112" t="e">
        <v>#N/A</v>
      </c>
    </row>
    <row r="113" spans="1:14" x14ac:dyDescent="0.25">
      <c r="A113">
        <v>7</v>
      </c>
      <c r="B113">
        <v>10</v>
      </c>
      <c r="C113" t="str">
        <v>&lt;Choose One&gt;</v>
      </c>
      <c r="D113" t="str">
        <v>&lt;Choose One&gt;</v>
      </c>
      <c r="E113" t="str">
        <v>&lt;Choose One&gt;</v>
      </c>
      <c r="F113" t="e">
        <v>#N/A</v>
      </c>
      <c r="G113" s="86" t="e">
        <v>#N/A</v>
      </c>
      <c r="H113" t="e">
        <v>#N/A</v>
      </c>
      <c r="I113" t="e">
        <v>#N/A</v>
      </c>
      <c r="J113" t="str">
        <v>&lt;Choose One&gt;</v>
      </c>
      <c r="K113" t="str">
        <v>&lt;Choose One&gt;</v>
      </c>
      <c r="L113" t="str">
        <v>&lt;Choose One&gt;</v>
      </c>
      <c r="M113" t="str">
        <v>&lt;Choose One&gt;</v>
      </c>
      <c r="N113" t="e">
        <v>#N/A</v>
      </c>
    </row>
    <row r="114" spans="1:14" x14ac:dyDescent="0.25">
      <c r="A114">
        <v>7</v>
      </c>
      <c r="B114">
        <v>11</v>
      </c>
      <c r="C114" t="str">
        <v>&lt;Choose One&gt;</v>
      </c>
      <c r="D114" t="str">
        <v>&lt;Choose One&gt;</v>
      </c>
      <c r="E114" t="str">
        <v>&lt;Choose One&gt;</v>
      </c>
      <c r="F114" t="e">
        <v>#N/A</v>
      </c>
      <c r="G114" s="86" t="e">
        <v>#N/A</v>
      </c>
      <c r="H114" t="e">
        <v>#N/A</v>
      </c>
      <c r="I114" t="e">
        <v>#N/A</v>
      </c>
      <c r="J114" t="str">
        <v>&lt;Choose One&gt;</v>
      </c>
      <c r="K114" t="str">
        <v>&lt;Choose One&gt;</v>
      </c>
      <c r="L114" t="str">
        <v>&lt;Choose One&gt;</v>
      </c>
      <c r="M114" t="str">
        <v>&lt;Choose One&gt;</v>
      </c>
      <c r="N114" t="e">
        <v>#N/A</v>
      </c>
    </row>
    <row r="115" spans="1:14" x14ac:dyDescent="0.25">
      <c r="A115">
        <v>7</v>
      </c>
      <c r="B115">
        <v>12</v>
      </c>
      <c r="C115" t="str">
        <v>&lt;Choose One&gt;</v>
      </c>
      <c r="D115" t="str">
        <v>&lt;Choose One&gt;</v>
      </c>
      <c r="E115" t="str">
        <v>&lt;Choose One&gt;</v>
      </c>
      <c r="F115" t="e">
        <v>#N/A</v>
      </c>
      <c r="G115" s="86" t="e">
        <v>#N/A</v>
      </c>
      <c r="H115" t="e">
        <v>#N/A</v>
      </c>
      <c r="I115" t="e">
        <v>#N/A</v>
      </c>
      <c r="J115" t="str">
        <v>&lt;Choose One&gt;</v>
      </c>
      <c r="K115" t="str">
        <v>&lt;Choose One&gt;</v>
      </c>
      <c r="L115" t="str">
        <v>&lt;Choose One&gt;</v>
      </c>
      <c r="M115" t="str">
        <v>&lt;Choose One&gt;</v>
      </c>
      <c r="N115" t="e">
        <v>#N/A</v>
      </c>
    </row>
    <row r="116" spans="1:14" x14ac:dyDescent="0.25">
      <c r="A116">
        <v>7</v>
      </c>
      <c r="B116">
        <v>13</v>
      </c>
      <c r="C116" t="str">
        <v>&lt;Choose One&gt;</v>
      </c>
      <c r="D116" t="str">
        <v>&lt;Choose One&gt;</v>
      </c>
      <c r="E116" t="str">
        <v>&lt;Choose One&gt;</v>
      </c>
      <c r="F116" t="e">
        <v>#N/A</v>
      </c>
      <c r="G116" s="86" t="e">
        <v>#N/A</v>
      </c>
      <c r="H116" t="e">
        <v>#N/A</v>
      </c>
      <c r="I116" t="e">
        <v>#N/A</v>
      </c>
      <c r="J116" t="str">
        <v>&lt;Choose One&gt;</v>
      </c>
      <c r="K116" t="str">
        <v>&lt;Choose One&gt;</v>
      </c>
      <c r="L116" t="str">
        <v>&lt;Choose One&gt;</v>
      </c>
      <c r="M116" t="str">
        <v>&lt;Choose One&gt;</v>
      </c>
      <c r="N116" t="e">
        <v>#N/A</v>
      </c>
    </row>
    <row r="117" spans="1:14" x14ac:dyDescent="0.25">
      <c r="A117">
        <v>7</v>
      </c>
      <c r="B117">
        <v>14</v>
      </c>
      <c r="C117" t="str">
        <v>&lt;Choose One&gt;</v>
      </c>
      <c r="D117" t="str">
        <v>&lt;Choose One&gt;</v>
      </c>
      <c r="E117" t="str">
        <v>&lt;Choose One&gt;</v>
      </c>
      <c r="F117" t="e">
        <v>#N/A</v>
      </c>
      <c r="G117" s="86" t="e">
        <v>#N/A</v>
      </c>
      <c r="H117" t="e">
        <v>#N/A</v>
      </c>
      <c r="I117" t="e">
        <v>#N/A</v>
      </c>
      <c r="J117" t="str">
        <v>&lt;Choose One&gt;</v>
      </c>
      <c r="K117" t="str">
        <v>&lt;Choose One&gt;</v>
      </c>
      <c r="L117" t="str">
        <v>&lt;Choose One&gt;</v>
      </c>
      <c r="M117" t="str">
        <v>&lt;Choose One&gt;</v>
      </c>
      <c r="N117" t="e">
        <v>#N/A</v>
      </c>
    </row>
    <row r="118" spans="1:14" x14ac:dyDescent="0.25">
      <c r="A118">
        <v>7</v>
      </c>
      <c r="B118">
        <v>15</v>
      </c>
      <c r="C118" t="str">
        <v>&lt;Choose One&gt;</v>
      </c>
      <c r="D118" t="str">
        <v>&lt;Choose One&gt;</v>
      </c>
      <c r="E118" t="str">
        <v>&lt;Choose One&gt;</v>
      </c>
      <c r="F118" t="e">
        <v>#N/A</v>
      </c>
      <c r="G118" s="86" t="e">
        <v>#N/A</v>
      </c>
      <c r="H118" t="e">
        <v>#N/A</v>
      </c>
      <c r="I118" t="e">
        <v>#N/A</v>
      </c>
      <c r="J118" t="str">
        <v>&lt;Choose One&gt;</v>
      </c>
      <c r="K118" t="str">
        <v>&lt;Choose One&gt;</v>
      </c>
      <c r="L118" t="str">
        <v>&lt;Choose One&gt;</v>
      </c>
      <c r="M118" t="str">
        <v>&lt;Choose One&gt;</v>
      </c>
      <c r="N118" t="e">
        <v>#N/A</v>
      </c>
    </row>
    <row r="119" spans="1:14" x14ac:dyDescent="0.25">
      <c r="A119">
        <v>7</v>
      </c>
      <c r="B119">
        <v>16</v>
      </c>
      <c r="C119" t="str">
        <v>&lt;Choose One&gt;</v>
      </c>
      <c r="D119" t="str">
        <v>&lt;Choose One&gt;</v>
      </c>
      <c r="E119" t="str">
        <v>&lt;Choose One&gt;</v>
      </c>
      <c r="F119" t="e">
        <v>#N/A</v>
      </c>
      <c r="G119" s="86" t="e">
        <v>#N/A</v>
      </c>
      <c r="H119" t="e">
        <v>#N/A</v>
      </c>
      <c r="I119" t="e">
        <v>#N/A</v>
      </c>
      <c r="J119" t="str">
        <v>&lt;Choose One&gt;</v>
      </c>
      <c r="K119" t="str">
        <v>&lt;Choose One&gt;</v>
      </c>
      <c r="L119" t="str">
        <v>&lt;Choose One&gt;</v>
      </c>
      <c r="M119" t="str">
        <v>&lt;Choose One&gt;</v>
      </c>
      <c r="N119" t="e">
        <v>#N/A</v>
      </c>
    </row>
    <row r="120" spans="1:14" x14ac:dyDescent="0.25">
      <c r="A120">
        <v>7</v>
      </c>
      <c r="B120">
        <v>17</v>
      </c>
      <c r="C120" t="str">
        <v>&lt;Choose One&gt;</v>
      </c>
      <c r="D120" t="str">
        <v>&lt;Choose One&gt;</v>
      </c>
      <c r="E120" t="str">
        <v>&lt;Choose One&gt;</v>
      </c>
      <c r="F120" t="e">
        <v>#N/A</v>
      </c>
      <c r="G120" s="86" t="e">
        <v>#N/A</v>
      </c>
      <c r="H120" t="e">
        <v>#N/A</v>
      </c>
      <c r="I120" t="e">
        <v>#N/A</v>
      </c>
      <c r="J120" t="str">
        <v>&lt;Choose One&gt;</v>
      </c>
      <c r="K120" t="str">
        <v>&lt;Choose One&gt;</v>
      </c>
      <c r="L120" t="str">
        <v>&lt;Choose One&gt;</v>
      </c>
      <c r="M120" t="str">
        <v>&lt;Choose One&gt;</v>
      </c>
      <c r="N120" t="e">
        <v>#N/A</v>
      </c>
    </row>
    <row r="121" spans="1:14" x14ac:dyDescent="0.25">
      <c r="A121">
        <v>8</v>
      </c>
      <c r="B121">
        <v>1</v>
      </c>
      <c r="C121" t="str">
        <f t="array" ref="C121:G137">IF(ISBLANK('Manual Stack Survey Form'!A219:E235),NA(),'Manual Stack Survey Form'!A219:E235)</f>
        <v>&lt;Choose One&gt;</v>
      </c>
      <c r="D121" t="str">
        <v>&lt;Choose One&gt;</v>
      </c>
      <c r="E121" t="str">
        <v>&lt;Choose One&gt;</v>
      </c>
      <c r="F121" t="e">
        <v>#N/A</v>
      </c>
      <c r="G121" s="86" t="e">
        <v>#N/A</v>
      </c>
      <c r="H121" t="e">
        <f t="array" ref="H121:N137">IF(ISBLANK('Manual Stack Survey Form'!O219:U235),NA(),'Manual Stack Survey Form'!O219:U235)</f>
        <v>#N/A</v>
      </c>
      <c r="I121" t="e">
        <v>#N/A</v>
      </c>
      <c r="J121" t="str">
        <v>&lt;Choose One&gt;</v>
      </c>
      <c r="K121" t="str">
        <v>&lt;Choose One&gt;</v>
      </c>
      <c r="L121" t="str">
        <v>&lt;Choose One&gt;</v>
      </c>
      <c r="M121" t="str">
        <v>&lt;Choose One&gt;</v>
      </c>
      <c r="N121" t="e">
        <v>#N/A</v>
      </c>
    </row>
    <row r="122" spans="1:14" x14ac:dyDescent="0.25">
      <c r="A122">
        <v>8</v>
      </c>
      <c r="B122">
        <v>2</v>
      </c>
      <c r="C122" t="str">
        <v>&lt;Choose One&gt;</v>
      </c>
      <c r="D122" t="str">
        <v>&lt;Choose One&gt;</v>
      </c>
      <c r="E122" t="str">
        <v>&lt;Choose One&gt;</v>
      </c>
      <c r="F122" t="e">
        <v>#N/A</v>
      </c>
      <c r="G122" s="86" t="e">
        <v>#N/A</v>
      </c>
      <c r="H122" t="e">
        <v>#N/A</v>
      </c>
      <c r="I122" t="e">
        <v>#N/A</v>
      </c>
      <c r="J122" t="str">
        <v>&lt;Choose One&gt;</v>
      </c>
      <c r="K122" t="str">
        <v>&lt;Choose One&gt;</v>
      </c>
      <c r="L122" t="str">
        <v>&lt;Choose One&gt;</v>
      </c>
      <c r="M122" t="str">
        <v>&lt;Choose One&gt;</v>
      </c>
      <c r="N122" t="e">
        <v>#N/A</v>
      </c>
    </row>
    <row r="123" spans="1:14" x14ac:dyDescent="0.25">
      <c r="A123">
        <v>8</v>
      </c>
      <c r="B123">
        <v>3</v>
      </c>
      <c r="C123" t="str">
        <v>&lt;Choose One&gt;</v>
      </c>
      <c r="D123" t="str">
        <v>&lt;Choose One&gt;</v>
      </c>
      <c r="E123" t="str">
        <v>&lt;Choose One&gt;</v>
      </c>
      <c r="F123" t="e">
        <v>#N/A</v>
      </c>
      <c r="G123" s="86" t="e">
        <v>#N/A</v>
      </c>
      <c r="H123" t="e">
        <v>#N/A</v>
      </c>
      <c r="I123" t="e">
        <v>#N/A</v>
      </c>
      <c r="J123" t="str">
        <v>&lt;Choose One&gt;</v>
      </c>
      <c r="K123" t="str">
        <v>&lt;Choose One&gt;</v>
      </c>
      <c r="L123" t="str">
        <v>&lt;Choose One&gt;</v>
      </c>
      <c r="M123" t="str">
        <v>&lt;Choose One&gt;</v>
      </c>
      <c r="N123" t="e">
        <v>#N/A</v>
      </c>
    </row>
    <row r="124" spans="1:14" x14ac:dyDescent="0.25">
      <c r="A124">
        <v>8</v>
      </c>
      <c r="B124">
        <v>4</v>
      </c>
      <c r="C124" t="str">
        <v>&lt;Choose One&gt;</v>
      </c>
      <c r="D124" t="str">
        <v>&lt;Choose One&gt;</v>
      </c>
      <c r="E124" t="str">
        <v>&lt;Choose One&gt;</v>
      </c>
      <c r="F124" t="e">
        <v>#N/A</v>
      </c>
      <c r="G124" s="86" t="e">
        <v>#N/A</v>
      </c>
      <c r="H124" t="e">
        <v>#N/A</v>
      </c>
      <c r="I124" t="e">
        <v>#N/A</v>
      </c>
      <c r="J124" t="str">
        <v>&lt;Choose One&gt;</v>
      </c>
      <c r="K124" t="str">
        <v>&lt;Choose One&gt;</v>
      </c>
      <c r="L124" t="str">
        <v>&lt;Choose One&gt;</v>
      </c>
      <c r="M124" t="str">
        <v>&lt;Choose One&gt;</v>
      </c>
      <c r="N124" t="e">
        <v>#N/A</v>
      </c>
    </row>
    <row r="125" spans="1:14" x14ac:dyDescent="0.25">
      <c r="A125">
        <v>8</v>
      </c>
      <c r="B125">
        <v>5</v>
      </c>
      <c r="C125" t="str">
        <v>&lt;Choose One&gt;</v>
      </c>
      <c r="D125" t="str">
        <v>&lt;Choose One&gt;</v>
      </c>
      <c r="E125" t="str">
        <v>&lt;Choose One&gt;</v>
      </c>
      <c r="F125" t="e">
        <v>#N/A</v>
      </c>
      <c r="G125" s="86" t="e">
        <v>#N/A</v>
      </c>
      <c r="H125" t="e">
        <v>#N/A</v>
      </c>
      <c r="I125" t="e">
        <v>#N/A</v>
      </c>
      <c r="J125" t="str">
        <v>&lt;Choose One&gt;</v>
      </c>
      <c r="K125" t="str">
        <v>&lt;Choose One&gt;</v>
      </c>
      <c r="L125" t="str">
        <v>&lt;Choose One&gt;</v>
      </c>
      <c r="M125" t="str">
        <v>&lt;Choose One&gt;</v>
      </c>
      <c r="N125" t="e">
        <v>#N/A</v>
      </c>
    </row>
    <row r="126" spans="1:14" x14ac:dyDescent="0.25">
      <c r="A126">
        <v>8</v>
      </c>
      <c r="B126">
        <v>6</v>
      </c>
      <c r="C126" t="str">
        <v>&lt;Choose One&gt;</v>
      </c>
      <c r="D126" t="str">
        <v>&lt;Choose One&gt;</v>
      </c>
      <c r="E126" t="str">
        <v>&lt;Choose One&gt;</v>
      </c>
      <c r="F126" t="e">
        <v>#N/A</v>
      </c>
      <c r="G126" s="86" t="e">
        <v>#N/A</v>
      </c>
      <c r="H126" t="e">
        <v>#N/A</v>
      </c>
      <c r="I126" t="e">
        <v>#N/A</v>
      </c>
      <c r="J126" t="str">
        <v>&lt;Choose One&gt;</v>
      </c>
      <c r="K126" t="str">
        <v>&lt;Choose One&gt;</v>
      </c>
      <c r="L126" t="str">
        <v>&lt;Choose One&gt;</v>
      </c>
      <c r="M126" t="str">
        <v>&lt;Choose One&gt;</v>
      </c>
      <c r="N126" t="e">
        <v>#N/A</v>
      </c>
    </row>
    <row r="127" spans="1:14" x14ac:dyDescent="0.25">
      <c r="A127">
        <v>8</v>
      </c>
      <c r="B127">
        <v>7</v>
      </c>
      <c r="C127" t="str">
        <v>&lt;Choose One&gt;</v>
      </c>
      <c r="D127" t="str">
        <v>&lt;Choose One&gt;</v>
      </c>
      <c r="E127" t="str">
        <v>&lt;Choose One&gt;</v>
      </c>
      <c r="F127" t="e">
        <v>#N/A</v>
      </c>
      <c r="G127" s="86" t="e">
        <v>#N/A</v>
      </c>
      <c r="H127" t="e">
        <v>#N/A</v>
      </c>
      <c r="I127" t="e">
        <v>#N/A</v>
      </c>
      <c r="J127" t="str">
        <v>&lt;Choose One&gt;</v>
      </c>
      <c r="K127" t="str">
        <v>&lt;Choose One&gt;</v>
      </c>
      <c r="L127" t="str">
        <v>&lt;Choose One&gt;</v>
      </c>
      <c r="M127" t="str">
        <v>&lt;Choose One&gt;</v>
      </c>
      <c r="N127" t="e">
        <v>#N/A</v>
      </c>
    </row>
    <row r="128" spans="1:14" x14ac:dyDescent="0.25">
      <c r="A128">
        <v>8</v>
      </c>
      <c r="B128">
        <v>8</v>
      </c>
      <c r="C128" t="str">
        <v>&lt;Choose One&gt;</v>
      </c>
      <c r="D128" t="str">
        <v>&lt;Choose One&gt;</v>
      </c>
      <c r="E128" t="str">
        <v>&lt;Choose One&gt;</v>
      </c>
      <c r="F128" t="e">
        <v>#N/A</v>
      </c>
      <c r="G128" s="86" t="e">
        <v>#N/A</v>
      </c>
      <c r="H128" t="e">
        <v>#N/A</v>
      </c>
      <c r="I128" t="e">
        <v>#N/A</v>
      </c>
      <c r="J128" t="str">
        <v>&lt;Choose One&gt;</v>
      </c>
      <c r="K128" t="str">
        <v>&lt;Choose One&gt;</v>
      </c>
      <c r="L128" t="str">
        <v>&lt;Choose One&gt;</v>
      </c>
      <c r="M128" t="str">
        <v>&lt;Choose One&gt;</v>
      </c>
      <c r="N128" t="e">
        <v>#N/A</v>
      </c>
    </row>
    <row r="129" spans="1:14" x14ac:dyDescent="0.25">
      <c r="A129">
        <v>8</v>
      </c>
      <c r="B129">
        <v>9</v>
      </c>
      <c r="C129" t="str">
        <v>&lt;Choose One&gt;</v>
      </c>
      <c r="D129" t="str">
        <v>&lt;Choose One&gt;</v>
      </c>
      <c r="E129" t="str">
        <v>&lt;Choose One&gt;</v>
      </c>
      <c r="F129" t="e">
        <v>#N/A</v>
      </c>
      <c r="G129" s="86" t="e">
        <v>#N/A</v>
      </c>
      <c r="H129" t="e">
        <v>#N/A</v>
      </c>
      <c r="I129" t="e">
        <v>#N/A</v>
      </c>
      <c r="J129" t="str">
        <v>&lt;Choose One&gt;</v>
      </c>
      <c r="K129" t="str">
        <v>&lt;Choose One&gt;</v>
      </c>
      <c r="L129" t="str">
        <v>&lt;Choose One&gt;</v>
      </c>
      <c r="M129" t="str">
        <v>&lt;Choose One&gt;</v>
      </c>
      <c r="N129" t="e">
        <v>#N/A</v>
      </c>
    </row>
    <row r="130" spans="1:14" x14ac:dyDescent="0.25">
      <c r="A130">
        <v>8</v>
      </c>
      <c r="B130">
        <v>10</v>
      </c>
      <c r="C130" t="str">
        <v>&lt;Choose One&gt;</v>
      </c>
      <c r="D130" t="str">
        <v>&lt;Choose One&gt;</v>
      </c>
      <c r="E130" t="str">
        <v>&lt;Choose One&gt;</v>
      </c>
      <c r="F130" t="e">
        <v>#N/A</v>
      </c>
      <c r="G130" s="86" t="e">
        <v>#N/A</v>
      </c>
      <c r="H130" t="e">
        <v>#N/A</v>
      </c>
      <c r="I130" t="e">
        <v>#N/A</v>
      </c>
      <c r="J130" t="str">
        <v>&lt;Choose One&gt;</v>
      </c>
      <c r="K130" t="str">
        <v>&lt;Choose One&gt;</v>
      </c>
      <c r="L130" t="str">
        <v>&lt;Choose One&gt;</v>
      </c>
      <c r="M130" t="str">
        <v>&lt;Choose One&gt;</v>
      </c>
      <c r="N130" t="e">
        <v>#N/A</v>
      </c>
    </row>
    <row r="131" spans="1:14" x14ac:dyDescent="0.25">
      <c r="A131">
        <v>8</v>
      </c>
      <c r="B131">
        <v>11</v>
      </c>
      <c r="C131" t="str">
        <v>&lt;Choose One&gt;</v>
      </c>
      <c r="D131" t="str">
        <v>&lt;Choose One&gt;</v>
      </c>
      <c r="E131" t="str">
        <v>&lt;Choose One&gt;</v>
      </c>
      <c r="F131" t="e">
        <v>#N/A</v>
      </c>
      <c r="G131" s="86" t="e">
        <v>#N/A</v>
      </c>
      <c r="H131" t="e">
        <v>#N/A</v>
      </c>
      <c r="I131" t="e">
        <v>#N/A</v>
      </c>
      <c r="J131" t="str">
        <v>&lt;Choose One&gt;</v>
      </c>
      <c r="K131" t="str">
        <v>&lt;Choose One&gt;</v>
      </c>
      <c r="L131" t="str">
        <v>&lt;Choose One&gt;</v>
      </c>
      <c r="M131" t="str">
        <v>&lt;Choose One&gt;</v>
      </c>
      <c r="N131" t="e">
        <v>#N/A</v>
      </c>
    </row>
    <row r="132" spans="1:14" x14ac:dyDescent="0.25">
      <c r="A132">
        <v>8</v>
      </c>
      <c r="B132">
        <v>12</v>
      </c>
      <c r="C132" t="str">
        <v>&lt;Choose One&gt;</v>
      </c>
      <c r="D132" t="str">
        <v>&lt;Choose One&gt;</v>
      </c>
      <c r="E132" t="str">
        <v>&lt;Choose One&gt;</v>
      </c>
      <c r="F132" t="e">
        <v>#N/A</v>
      </c>
      <c r="G132" s="86" t="e">
        <v>#N/A</v>
      </c>
      <c r="H132" t="e">
        <v>#N/A</v>
      </c>
      <c r="I132" t="e">
        <v>#N/A</v>
      </c>
      <c r="J132" t="str">
        <v>&lt;Choose One&gt;</v>
      </c>
      <c r="K132" t="str">
        <v>&lt;Choose One&gt;</v>
      </c>
      <c r="L132" t="str">
        <v>&lt;Choose One&gt;</v>
      </c>
      <c r="M132" t="str">
        <v>&lt;Choose One&gt;</v>
      </c>
      <c r="N132" t="e">
        <v>#N/A</v>
      </c>
    </row>
    <row r="133" spans="1:14" x14ac:dyDescent="0.25">
      <c r="A133">
        <v>8</v>
      </c>
      <c r="B133">
        <v>13</v>
      </c>
      <c r="C133" t="str">
        <v>&lt;Choose One&gt;</v>
      </c>
      <c r="D133" t="str">
        <v>&lt;Choose One&gt;</v>
      </c>
      <c r="E133" t="str">
        <v>&lt;Choose One&gt;</v>
      </c>
      <c r="F133" t="e">
        <v>#N/A</v>
      </c>
      <c r="G133" s="86" t="e">
        <v>#N/A</v>
      </c>
      <c r="H133" t="e">
        <v>#N/A</v>
      </c>
      <c r="I133" t="e">
        <v>#N/A</v>
      </c>
      <c r="J133" t="str">
        <v>&lt;Choose One&gt;</v>
      </c>
      <c r="K133" t="str">
        <v>&lt;Choose One&gt;</v>
      </c>
      <c r="L133" t="str">
        <v>&lt;Choose One&gt;</v>
      </c>
      <c r="M133" t="str">
        <v>&lt;Choose One&gt;</v>
      </c>
      <c r="N133" t="e">
        <v>#N/A</v>
      </c>
    </row>
    <row r="134" spans="1:14" x14ac:dyDescent="0.25">
      <c r="A134">
        <v>8</v>
      </c>
      <c r="B134">
        <v>14</v>
      </c>
      <c r="C134" t="str">
        <v>&lt;Choose One&gt;</v>
      </c>
      <c r="D134" t="str">
        <v>&lt;Choose One&gt;</v>
      </c>
      <c r="E134" t="str">
        <v>&lt;Choose One&gt;</v>
      </c>
      <c r="F134" t="e">
        <v>#N/A</v>
      </c>
      <c r="G134" s="86" t="e">
        <v>#N/A</v>
      </c>
      <c r="H134" t="e">
        <v>#N/A</v>
      </c>
      <c r="I134" t="e">
        <v>#N/A</v>
      </c>
      <c r="J134" t="str">
        <v>&lt;Choose One&gt;</v>
      </c>
      <c r="K134" t="str">
        <v>&lt;Choose One&gt;</v>
      </c>
      <c r="L134" t="str">
        <v>&lt;Choose One&gt;</v>
      </c>
      <c r="M134" t="str">
        <v>&lt;Choose One&gt;</v>
      </c>
      <c r="N134" t="e">
        <v>#N/A</v>
      </c>
    </row>
    <row r="135" spans="1:14" x14ac:dyDescent="0.25">
      <c r="A135">
        <v>8</v>
      </c>
      <c r="B135">
        <v>15</v>
      </c>
      <c r="C135" t="str">
        <v>&lt;Choose One&gt;</v>
      </c>
      <c r="D135" t="str">
        <v>&lt;Choose One&gt;</v>
      </c>
      <c r="E135" t="str">
        <v>&lt;Choose One&gt;</v>
      </c>
      <c r="F135" t="e">
        <v>#N/A</v>
      </c>
      <c r="G135" s="86" t="e">
        <v>#N/A</v>
      </c>
      <c r="H135" t="e">
        <v>#N/A</v>
      </c>
      <c r="I135" t="e">
        <v>#N/A</v>
      </c>
      <c r="J135" t="str">
        <v>&lt;Choose One&gt;</v>
      </c>
      <c r="K135" t="str">
        <v>&lt;Choose One&gt;</v>
      </c>
      <c r="L135" t="str">
        <v>&lt;Choose One&gt;</v>
      </c>
      <c r="M135" t="str">
        <v>&lt;Choose One&gt;</v>
      </c>
      <c r="N135" t="e">
        <v>#N/A</v>
      </c>
    </row>
    <row r="136" spans="1:14" x14ac:dyDescent="0.25">
      <c r="A136">
        <v>8</v>
      </c>
      <c r="B136">
        <v>16</v>
      </c>
      <c r="C136" t="str">
        <v>&lt;Choose One&gt;</v>
      </c>
      <c r="D136" t="str">
        <v>&lt;Choose One&gt;</v>
      </c>
      <c r="E136" t="str">
        <v>&lt;Choose One&gt;</v>
      </c>
      <c r="F136" t="e">
        <v>#N/A</v>
      </c>
      <c r="G136" s="86" t="e">
        <v>#N/A</v>
      </c>
      <c r="H136" t="e">
        <v>#N/A</v>
      </c>
      <c r="I136" t="e">
        <v>#N/A</v>
      </c>
      <c r="J136" t="str">
        <v>&lt;Choose One&gt;</v>
      </c>
      <c r="K136" t="str">
        <v>&lt;Choose One&gt;</v>
      </c>
      <c r="L136" t="str">
        <v>&lt;Choose One&gt;</v>
      </c>
      <c r="M136" t="str">
        <v>&lt;Choose One&gt;</v>
      </c>
      <c r="N136" t="e">
        <v>#N/A</v>
      </c>
    </row>
    <row r="137" spans="1:14" x14ac:dyDescent="0.25">
      <c r="A137">
        <v>8</v>
      </c>
      <c r="B137">
        <v>17</v>
      </c>
      <c r="C137" t="str">
        <v>&lt;Choose One&gt;</v>
      </c>
      <c r="D137" t="str">
        <v>&lt;Choose One&gt;</v>
      </c>
      <c r="E137" t="str">
        <v>&lt;Choose One&gt;</v>
      </c>
      <c r="F137" t="e">
        <v>#N/A</v>
      </c>
      <c r="G137" s="86" t="e">
        <v>#N/A</v>
      </c>
      <c r="H137" t="e">
        <v>#N/A</v>
      </c>
      <c r="I137" t="e">
        <v>#N/A</v>
      </c>
      <c r="J137" t="str">
        <v>&lt;Choose One&gt;</v>
      </c>
      <c r="K137" t="str">
        <v>&lt;Choose One&gt;</v>
      </c>
      <c r="L137" t="str">
        <v>&lt;Choose One&gt;</v>
      </c>
      <c r="M137" t="str">
        <v>&lt;Choose One&gt;</v>
      </c>
      <c r="N137" t="e">
        <v>#N/A</v>
      </c>
    </row>
    <row r="138" spans="1:14" x14ac:dyDescent="0.25">
      <c r="A138">
        <v>9</v>
      </c>
      <c r="B138">
        <v>1</v>
      </c>
      <c r="C138" t="str">
        <f t="array" ref="C138:G154">IF(ISBLANK('Manual Stack Survey Form'!A247:E263),NA(),'Manual Stack Survey Form'!A247:E263)</f>
        <v>&lt;Choose One&gt;</v>
      </c>
      <c r="D138" t="str">
        <v>&lt;Choose One&gt;</v>
      </c>
      <c r="E138" t="str">
        <v>&lt;Choose One&gt;</v>
      </c>
      <c r="F138" t="e">
        <v>#N/A</v>
      </c>
      <c r="G138" s="86" t="e">
        <v>#N/A</v>
      </c>
      <c r="H138" t="e">
        <f t="array" ref="H138:N154">IF(ISBLANK('Manual Stack Survey Form'!O247:U263),NA(),'Manual Stack Survey Form'!O247:U263)</f>
        <v>#N/A</v>
      </c>
      <c r="I138" t="e">
        <v>#N/A</v>
      </c>
      <c r="J138" t="str">
        <v>&lt;Choose One&gt;</v>
      </c>
      <c r="K138" t="str">
        <v>&lt;Choose One&gt;</v>
      </c>
      <c r="L138" t="str">
        <v>&lt;Choose One&gt;</v>
      </c>
      <c r="M138" t="str">
        <v>&lt;Choose One&gt;</v>
      </c>
      <c r="N138" t="e">
        <v>#N/A</v>
      </c>
    </row>
    <row r="139" spans="1:14" x14ac:dyDescent="0.25">
      <c r="A139">
        <v>9</v>
      </c>
      <c r="B139">
        <v>2</v>
      </c>
      <c r="C139" t="str">
        <v>&lt;Choose One&gt;</v>
      </c>
      <c r="D139" t="str">
        <v>&lt;Choose One&gt;</v>
      </c>
      <c r="E139" t="str">
        <v>&lt;Choose One&gt;</v>
      </c>
      <c r="F139" t="e">
        <v>#N/A</v>
      </c>
      <c r="G139" s="86" t="e">
        <v>#N/A</v>
      </c>
      <c r="H139" t="e">
        <v>#N/A</v>
      </c>
      <c r="I139" t="e">
        <v>#N/A</v>
      </c>
      <c r="J139" t="str">
        <v>&lt;Choose One&gt;</v>
      </c>
      <c r="K139" t="str">
        <v>&lt;Choose One&gt;</v>
      </c>
      <c r="L139" t="str">
        <v>&lt;Choose One&gt;</v>
      </c>
      <c r="M139" t="str">
        <v>&lt;Choose One&gt;</v>
      </c>
      <c r="N139" t="e">
        <v>#N/A</v>
      </c>
    </row>
    <row r="140" spans="1:14" x14ac:dyDescent="0.25">
      <c r="A140">
        <v>9</v>
      </c>
      <c r="B140">
        <v>3</v>
      </c>
      <c r="C140" t="str">
        <v>&lt;Choose One&gt;</v>
      </c>
      <c r="D140" t="str">
        <v>&lt;Choose One&gt;</v>
      </c>
      <c r="E140" t="str">
        <v>&lt;Choose One&gt;</v>
      </c>
      <c r="F140" t="e">
        <v>#N/A</v>
      </c>
      <c r="G140" s="86" t="e">
        <v>#N/A</v>
      </c>
      <c r="H140" t="e">
        <v>#N/A</v>
      </c>
      <c r="I140" t="e">
        <v>#N/A</v>
      </c>
      <c r="J140" t="str">
        <v>&lt;Choose One&gt;</v>
      </c>
      <c r="K140" t="str">
        <v>&lt;Choose One&gt;</v>
      </c>
      <c r="L140" t="str">
        <v>&lt;Choose One&gt;</v>
      </c>
      <c r="M140" t="str">
        <v>&lt;Choose One&gt;</v>
      </c>
      <c r="N140" t="e">
        <v>#N/A</v>
      </c>
    </row>
    <row r="141" spans="1:14" x14ac:dyDescent="0.25">
      <c r="A141">
        <v>9</v>
      </c>
      <c r="B141">
        <v>4</v>
      </c>
      <c r="C141" t="str">
        <v>&lt;Choose One&gt;</v>
      </c>
      <c r="D141" t="str">
        <v>&lt;Choose One&gt;</v>
      </c>
      <c r="E141" t="str">
        <v>&lt;Choose One&gt;</v>
      </c>
      <c r="F141" t="e">
        <v>#N/A</v>
      </c>
      <c r="G141" s="86" t="e">
        <v>#N/A</v>
      </c>
      <c r="H141" t="e">
        <v>#N/A</v>
      </c>
      <c r="I141" t="e">
        <v>#N/A</v>
      </c>
      <c r="J141" t="str">
        <v>&lt;Choose One&gt;</v>
      </c>
      <c r="K141" t="str">
        <v>&lt;Choose One&gt;</v>
      </c>
      <c r="L141" t="str">
        <v>&lt;Choose One&gt;</v>
      </c>
      <c r="M141" t="str">
        <v>&lt;Choose One&gt;</v>
      </c>
      <c r="N141" t="e">
        <v>#N/A</v>
      </c>
    </row>
    <row r="142" spans="1:14" x14ac:dyDescent="0.25">
      <c r="A142">
        <v>9</v>
      </c>
      <c r="B142">
        <v>5</v>
      </c>
      <c r="C142" t="str">
        <v>&lt;Choose One&gt;</v>
      </c>
      <c r="D142" t="str">
        <v>&lt;Choose One&gt;</v>
      </c>
      <c r="E142" t="str">
        <v>&lt;Choose One&gt;</v>
      </c>
      <c r="F142" t="e">
        <v>#N/A</v>
      </c>
      <c r="G142" s="86" t="e">
        <v>#N/A</v>
      </c>
      <c r="H142" t="e">
        <v>#N/A</v>
      </c>
      <c r="I142" t="e">
        <v>#N/A</v>
      </c>
      <c r="J142" t="str">
        <v>&lt;Choose One&gt;</v>
      </c>
      <c r="K142" t="str">
        <v>&lt;Choose One&gt;</v>
      </c>
      <c r="L142" t="str">
        <v>&lt;Choose One&gt;</v>
      </c>
      <c r="M142" t="str">
        <v>&lt;Choose One&gt;</v>
      </c>
      <c r="N142" t="e">
        <v>#N/A</v>
      </c>
    </row>
    <row r="143" spans="1:14" x14ac:dyDescent="0.25">
      <c r="A143">
        <v>9</v>
      </c>
      <c r="B143">
        <v>6</v>
      </c>
      <c r="C143" t="str">
        <v>&lt;Choose One&gt;</v>
      </c>
      <c r="D143" t="str">
        <v>&lt;Choose One&gt;</v>
      </c>
      <c r="E143" t="str">
        <v>&lt;Choose One&gt;</v>
      </c>
      <c r="F143" t="e">
        <v>#N/A</v>
      </c>
      <c r="G143" s="86" t="e">
        <v>#N/A</v>
      </c>
      <c r="H143" t="e">
        <v>#N/A</v>
      </c>
      <c r="I143" t="e">
        <v>#N/A</v>
      </c>
      <c r="J143" t="str">
        <v>&lt;Choose One&gt;</v>
      </c>
      <c r="K143" t="str">
        <v>&lt;Choose One&gt;</v>
      </c>
      <c r="L143" t="str">
        <v>&lt;Choose One&gt;</v>
      </c>
      <c r="M143" t="str">
        <v>&lt;Choose One&gt;</v>
      </c>
      <c r="N143" t="e">
        <v>#N/A</v>
      </c>
    </row>
    <row r="144" spans="1:14" x14ac:dyDescent="0.25">
      <c r="A144">
        <v>9</v>
      </c>
      <c r="B144">
        <v>7</v>
      </c>
      <c r="C144" t="str">
        <v>&lt;Choose One&gt;</v>
      </c>
      <c r="D144" t="str">
        <v>&lt;Choose One&gt;</v>
      </c>
      <c r="E144" t="str">
        <v>&lt;Choose One&gt;</v>
      </c>
      <c r="F144" t="e">
        <v>#N/A</v>
      </c>
      <c r="G144" s="86" t="e">
        <v>#N/A</v>
      </c>
      <c r="H144" t="e">
        <v>#N/A</v>
      </c>
      <c r="I144" t="e">
        <v>#N/A</v>
      </c>
      <c r="J144" t="str">
        <v>&lt;Choose One&gt;</v>
      </c>
      <c r="K144" t="str">
        <v>&lt;Choose One&gt;</v>
      </c>
      <c r="L144" t="str">
        <v>&lt;Choose One&gt;</v>
      </c>
      <c r="M144" t="str">
        <v>&lt;Choose One&gt;</v>
      </c>
      <c r="N144" t="e">
        <v>#N/A</v>
      </c>
    </row>
    <row r="145" spans="1:14" x14ac:dyDescent="0.25">
      <c r="A145">
        <v>9</v>
      </c>
      <c r="B145">
        <v>8</v>
      </c>
      <c r="C145" t="str">
        <v>&lt;Choose One&gt;</v>
      </c>
      <c r="D145" t="str">
        <v>&lt;Choose One&gt;</v>
      </c>
      <c r="E145" t="str">
        <v>&lt;Choose One&gt;</v>
      </c>
      <c r="F145" t="e">
        <v>#N/A</v>
      </c>
      <c r="G145" s="86" t="e">
        <v>#N/A</v>
      </c>
      <c r="H145" t="e">
        <v>#N/A</v>
      </c>
      <c r="I145" t="e">
        <v>#N/A</v>
      </c>
      <c r="J145" t="str">
        <v>&lt;Choose One&gt;</v>
      </c>
      <c r="K145" t="str">
        <v>&lt;Choose One&gt;</v>
      </c>
      <c r="L145" t="str">
        <v>&lt;Choose One&gt;</v>
      </c>
      <c r="M145" t="str">
        <v>&lt;Choose One&gt;</v>
      </c>
      <c r="N145" t="e">
        <v>#N/A</v>
      </c>
    </row>
    <row r="146" spans="1:14" x14ac:dyDescent="0.25">
      <c r="A146">
        <v>9</v>
      </c>
      <c r="B146">
        <v>9</v>
      </c>
      <c r="C146" t="str">
        <v>&lt;Choose One&gt;</v>
      </c>
      <c r="D146" t="str">
        <v>&lt;Choose One&gt;</v>
      </c>
      <c r="E146" t="str">
        <v>&lt;Choose One&gt;</v>
      </c>
      <c r="F146" t="e">
        <v>#N/A</v>
      </c>
      <c r="G146" s="86" t="e">
        <v>#N/A</v>
      </c>
      <c r="H146" t="e">
        <v>#N/A</v>
      </c>
      <c r="I146" t="e">
        <v>#N/A</v>
      </c>
      <c r="J146" t="str">
        <v>&lt;Choose One&gt;</v>
      </c>
      <c r="K146" t="str">
        <v>&lt;Choose One&gt;</v>
      </c>
      <c r="L146" t="str">
        <v>&lt;Choose One&gt;</v>
      </c>
      <c r="M146" t="str">
        <v>&lt;Choose One&gt;</v>
      </c>
      <c r="N146" t="e">
        <v>#N/A</v>
      </c>
    </row>
    <row r="147" spans="1:14" x14ac:dyDescent="0.25">
      <c r="A147">
        <v>9</v>
      </c>
      <c r="B147">
        <v>10</v>
      </c>
      <c r="C147" t="str">
        <v>&lt;Choose One&gt;</v>
      </c>
      <c r="D147" t="str">
        <v>&lt;Choose One&gt;</v>
      </c>
      <c r="E147" t="str">
        <v>&lt;Choose One&gt;</v>
      </c>
      <c r="F147" t="e">
        <v>#N/A</v>
      </c>
      <c r="G147" s="86" t="e">
        <v>#N/A</v>
      </c>
      <c r="H147" t="e">
        <v>#N/A</v>
      </c>
      <c r="I147" t="e">
        <v>#N/A</v>
      </c>
      <c r="J147" t="str">
        <v>&lt;Choose One&gt;</v>
      </c>
      <c r="K147" t="str">
        <v>&lt;Choose One&gt;</v>
      </c>
      <c r="L147" t="str">
        <v>&lt;Choose One&gt;</v>
      </c>
      <c r="M147" t="str">
        <v>&lt;Choose One&gt;</v>
      </c>
      <c r="N147" t="e">
        <v>#N/A</v>
      </c>
    </row>
    <row r="148" spans="1:14" x14ac:dyDescent="0.25">
      <c r="A148">
        <v>9</v>
      </c>
      <c r="B148">
        <v>11</v>
      </c>
      <c r="C148" t="str">
        <v>&lt;Choose One&gt;</v>
      </c>
      <c r="D148" t="str">
        <v>&lt;Choose One&gt;</v>
      </c>
      <c r="E148" t="str">
        <v>&lt;Choose One&gt;</v>
      </c>
      <c r="F148" t="e">
        <v>#N/A</v>
      </c>
      <c r="G148" s="86" t="e">
        <v>#N/A</v>
      </c>
      <c r="H148" t="e">
        <v>#N/A</v>
      </c>
      <c r="I148" t="e">
        <v>#N/A</v>
      </c>
      <c r="J148" t="str">
        <v>&lt;Choose One&gt;</v>
      </c>
      <c r="K148" t="str">
        <v>&lt;Choose One&gt;</v>
      </c>
      <c r="L148" t="str">
        <v>&lt;Choose One&gt;</v>
      </c>
      <c r="M148" t="str">
        <v>&lt;Choose One&gt;</v>
      </c>
      <c r="N148" t="e">
        <v>#N/A</v>
      </c>
    </row>
    <row r="149" spans="1:14" x14ac:dyDescent="0.25">
      <c r="A149">
        <v>9</v>
      </c>
      <c r="B149">
        <v>12</v>
      </c>
      <c r="C149" t="str">
        <v>&lt;Choose One&gt;</v>
      </c>
      <c r="D149" t="str">
        <v>&lt;Choose One&gt;</v>
      </c>
      <c r="E149" t="str">
        <v>&lt;Choose One&gt;</v>
      </c>
      <c r="F149" t="e">
        <v>#N/A</v>
      </c>
      <c r="G149" s="86" t="e">
        <v>#N/A</v>
      </c>
      <c r="H149" t="e">
        <v>#N/A</v>
      </c>
      <c r="I149" t="e">
        <v>#N/A</v>
      </c>
      <c r="J149" t="str">
        <v>&lt;Choose One&gt;</v>
      </c>
      <c r="K149" t="str">
        <v>&lt;Choose One&gt;</v>
      </c>
      <c r="L149" t="str">
        <v>&lt;Choose One&gt;</v>
      </c>
      <c r="M149" t="str">
        <v>&lt;Choose One&gt;</v>
      </c>
      <c r="N149" t="e">
        <v>#N/A</v>
      </c>
    </row>
    <row r="150" spans="1:14" x14ac:dyDescent="0.25">
      <c r="A150">
        <v>9</v>
      </c>
      <c r="B150">
        <v>13</v>
      </c>
      <c r="C150" t="str">
        <v>&lt;Choose One&gt;</v>
      </c>
      <c r="D150" t="str">
        <v>&lt;Choose One&gt;</v>
      </c>
      <c r="E150" t="str">
        <v>&lt;Choose One&gt;</v>
      </c>
      <c r="F150" t="e">
        <v>#N/A</v>
      </c>
      <c r="G150" s="86" t="e">
        <v>#N/A</v>
      </c>
      <c r="H150" t="e">
        <v>#N/A</v>
      </c>
      <c r="I150" t="e">
        <v>#N/A</v>
      </c>
      <c r="J150" t="str">
        <v>&lt;Choose One&gt;</v>
      </c>
      <c r="K150" t="str">
        <v>&lt;Choose One&gt;</v>
      </c>
      <c r="L150" t="str">
        <v>&lt;Choose One&gt;</v>
      </c>
      <c r="M150" t="str">
        <v>&lt;Choose One&gt;</v>
      </c>
      <c r="N150" t="e">
        <v>#N/A</v>
      </c>
    </row>
    <row r="151" spans="1:14" x14ac:dyDescent="0.25">
      <c r="A151">
        <v>9</v>
      </c>
      <c r="B151">
        <v>14</v>
      </c>
      <c r="C151" t="str">
        <v>&lt;Choose One&gt;</v>
      </c>
      <c r="D151" t="str">
        <v>&lt;Choose One&gt;</v>
      </c>
      <c r="E151" t="str">
        <v>&lt;Choose One&gt;</v>
      </c>
      <c r="F151" t="e">
        <v>#N/A</v>
      </c>
      <c r="G151" s="86" t="e">
        <v>#N/A</v>
      </c>
      <c r="H151" t="e">
        <v>#N/A</v>
      </c>
      <c r="I151" t="e">
        <v>#N/A</v>
      </c>
      <c r="J151" t="str">
        <v>&lt;Choose One&gt;</v>
      </c>
      <c r="K151" t="str">
        <v>&lt;Choose One&gt;</v>
      </c>
      <c r="L151" t="str">
        <v>&lt;Choose One&gt;</v>
      </c>
      <c r="M151" t="str">
        <v>&lt;Choose One&gt;</v>
      </c>
      <c r="N151" t="e">
        <v>#N/A</v>
      </c>
    </row>
    <row r="152" spans="1:14" x14ac:dyDescent="0.25">
      <c r="A152">
        <v>9</v>
      </c>
      <c r="B152">
        <v>15</v>
      </c>
      <c r="C152" t="str">
        <v>&lt;Choose One&gt;</v>
      </c>
      <c r="D152" t="str">
        <v>&lt;Choose One&gt;</v>
      </c>
      <c r="E152" t="str">
        <v>&lt;Choose One&gt;</v>
      </c>
      <c r="F152" t="e">
        <v>#N/A</v>
      </c>
      <c r="G152" s="86" t="e">
        <v>#N/A</v>
      </c>
      <c r="H152" t="e">
        <v>#N/A</v>
      </c>
      <c r="I152" t="e">
        <v>#N/A</v>
      </c>
      <c r="J152" t="str">
        <v>&lt;Choose One&gt;</v>
      </c>
      <c r="K152" t="str">
        <v>&lt;Choose One&gt;</v>
      </c>
      <c r="L152" t="str">
        <v>&lt;Choose One&gt;</v>
      </c>
      <c r="M152" t="str">
        <v>&lt;Choose One&gt;</v>
      </c>
      <c r="N152" t="e">
        <v>#N/A</v>
      </c>
    </row>
    <row r="153" spans="1:14" x14ac:dyDescent="0.25">
      <c r="A153">
        <v>9</v>
      </c>
      <c r="B153">
        <v>16</v>
      </c>
      <c r="C153" t="str">
        <v>&lt;Choose One&gt;</v>
      </c>
      <c r="D153" t="str">
        <v>&lt;Choose One&gt;</v>
      </c>
      <c r="E153" t="str">
        <v>&lt;Choose One&gt;</v>
      </c>
      <c r="F153" t="e">
        <v>#N/A</v>
      </c>
      <c r="G153" s="86" t="e">
        <v>#N/A</v>
      </c>
      <c r="H153" t="e">
        <v>#N/A</v>
      </c>
      <c r="I153" t="e">
        <v>#N/A</v>
      </c>
      <c r="J153" t="str">
        <v>&lt;Choose One&gt;</v>
      </c>
      <c r="K153" t="str">
        <v>&lt;Choose One&gt;</v>
      </c>
      <c r="L153" t="str">
        <v>&lt;Choose One&gt;</v>
      </c>
      <c r="M153" t="str">
        <v>&lt;Choose One&gt;</v>
      </c>
      <c r="N153" t="e">
        <v>#N/A</v>
      </c>
    </row>
    <row r="154" spans="1:14" x14ac:dyDescent="0.25">
      <c r="A154">
        <v>9</v>
      </c>
      <c r="B154">
        <v>17</v>
      </c>
      <c r="C154" t="str">
        <v>&lt;Choose One&gt;</v>
      </c>
      <c r="D154" t="str">
        <v>&lt;Choose One&gt;</v>
      </c>
      <c r="E154" t="str">
        <v>&lt;Choose One&gt;</v>
      </c>
      <c r="F154" t="e">
        <v>#N/A</v>
      </c>
      <c r="G154" s="86" t="e">
        <v>#N/A</v>
      </c>
      <c r="H154" t="e">
        <v>#N/A</v>
      </c>
      <c r="I154" t="e">
        <v>#N/A</v>
      </c>
      <c r="J154" t="str">
        <v>&lt;Choose One&gt;</v>
      </c>
      <c r="K154" t="str">
        <v>&lt;Choose One&gt;</v>
      </c>
      <c r="L154" t="str">
        <v>&lt;Choose One&gt;</v>
      </c>
      <c r="M154" t="str">
        <v>&lt;Choose One&gt;</v>
      </c>
      <c r="N154" t="e">
        <v>#N/A</v>
      </c>
    </row>
    <row r="155" spans="1:14" x14ac:dyDescent="0.25">
      <c r="A155">
        <v>10</v>
      </c>
      <c r="B155">
        <v>1</v>
      </c>
      <c r="C155" t="str">
        <f t="array" ref="C155:G171">IF(ISBLANK('Manual Stack Survey Form'!A275:E291),NA(),'Manual Stack Survey Form'!A275:E291)</f>
        <v>&lt;Choose One&gt;</v>
      </c>
      <c r="D155" t="str">
        <v>&lt;Choose One&gt;</v>
      </c>
      <c r="E155" t="str">
        <v>&lt;Choose One&gt;</v>
      </c>
      <c r="F155" t="e">
        <v>#N/A</v>
      </c>
      <c r="G155" s="86" t="e">
        <v>#N/A</v>
      </c>
      <c r="H155" t="e">
        <f t="array" ref="H155:N171">IF(ISBLANK('Manual Stack Survey Form'!O275:U291),NA(),'Manual Stack Survey Form'!O275:U291)</f>
        <v>#N/A</v>
      </c>
      <c r="I155" t="e">
        <v>#N/A</v>
      </c>
      <c r="J155" t="str">
        <v>&lt;Choose One&gt;</v>
      </c>
      <c r="K155" t="str">
        <v>&lt;Choose One&gt;</v>
      </c>
      <c r="L155" t="str">
        <v>&lt;Choose One&gt;</v>
      </c>
      <c r="M155" t="str">
        <v>&lt;Choose One&gt;</v>
      </c>
      <c r="N155" t="e">
        <v>#N/A</v>
      </c>
    </row>
    <row r="156" spans="1:14" x14ac:dyDescent="0.25">
      <c r="A156">
        <v>10</v>
      </c>
      <c r="B156">
        <v>2</v>
      </c>
      <c r="C156" t="str">
        <v>&lt;Choose One&gt;</v>
      </c>
      <c r="D156" t="str">
        <v>&lt;Choose One&gt;</v>
      </c>
      <c r="E156" t="str">
        <v>&lt;Choose One&gt;</v>
      </c>
      <c r="F156" t="e">
        <v>#N/A</v>
      </c>
      <c r="G156" s="86" t="e">
        <v>#N/A</v>
      </c>
      <c r="H156" t="e">
        <v>#N/A</v>
      </c>
      <c r="I156" t="e">
        <v>#N/A</v>
      </c>
      <c r="J156" t="str">
        <v>&lt;Choose One&gt;</v>
      </c>
      <c r="K156" t="str">
        <v>&lt;Choose One&gt;</v>
      </c>
      <c r="L156" t="str">
        <v>&lt;Choose One&gt;</v>
      </c>
      <c r="M156" t="str">
        <v>&lt;Choose One&gt;</v>
      </c>
      <c r="N156" t="e">
        <v>#N/A</v>
      </c>
    </row>
    <row r="157" spans="1:14" x14ac:dyDescent="0.25">
      <c r="A157">
        <v>10</v>
      </c>
      <c r="B157">
        <v>3</v>
      </c>
      <c r="C157" t="str">
        <v>&lt;Choose One&gt;</v>
      </c>
      <c r="D157" t="str">
        <v>&lt;Choose One&gt;</v>
      </c>
      <c r="E157" t="str">
        <v>&lt;Choose One&gt;</v>
      </c>
      <c r="F157" t="e">
        <v>#N/A</v>
      </c>
      <c r="G157" s="86" t="e">
        <v>#N/A</v>
      </c>
      <c r="H157" t="e">
        <v>#N/A</v>
      </c>
      <c r="I157" t="e">
        <v>#N/A</v>
      </c>
      <c r="J157" t="str">
        <v>&lt;Choose One&gt;</v>
      </c>
      <c r="K157" t="str">
        <v>&lt;Choose One&gt;</v>
      </c>
      <c r="L157" t="str">
        <v>&lt;Choose One&gt;</v>
      </c>
      <c r="M157" t="str">
        <v>&lt;Choose One&gt;</v>
      </c>
      <c r="N157" t="e">
        <v>#N/A</v>
      </c>
    </row>
    <row r="158" spans="1:14" x14ac:dyDescent="0.25">
      <c r="A158">
        <v>10</v>
      </c>
      <c r="B158">
        <v>4</v>
      </c>
      <c r="C158" t="str">
        <v>&lt;Choose One&gt;</v>
      </c>
      <c r="D158" t="str">
        <v>&lt;Choose One&gt;</v>
      </c>
      <c r="E158" t="str">
        <v>&lt;Choose One&gt;</v>
      </c>
      <c r="F158" t="e">
        <v>#N/A</v>
      </c>
      <c r="G158" s="86" t="e">
        <v>#N/A</v>
      </c>
      <c r="H158" t="e">
        <v>#N/A</v>
      </c>
      <c r="I158" t="e">
        <v>#N/A</v>
      </c>
      <c r="J158" t="str">
        <v>&lt;Choose One&gt;</v>
      </c>
      <c r="K158" t="str">
        <v>&lt;Choose One&gt;</v>
      </c>
      <c r="L158" t="str">
        <v>&lt;Choose One&gt;</v>
      </c>
      <c r="M158" t="str">
        <v>&lt;Choose One&gt;</v>
      </c>
      <c r="N158" t="e">
        <v>#N/A</v>
      </c>
    </row>
    <row r="159" spans="1:14" x14ac:dyDescent="0.25">
      <c r="A159">
        <v>10</v>
      </c>
      <c r="B159">
        <v>5</v>
      </c>
      <c r="C159" t="str">
        <v>&lt;Choose One&gt;</v>
      </c>
      <c r="D159" t="str">
        <v>&lt;Choose One&gt;</v>
      </c>
      <c r="E159" t="str">
        <v>&lt;Choose One&gt;</v>
      </c>
      <c r="F159" t="e">
        <v>#N/A</v>
      </c>
      <c r="G159" s="86" t="e">
        <v>#N/A</v>
      </c>
      <c r="H159" t="e">
        <v>#N/A</v>
      </c>
      <c r="I159" t="e">
        <v>#N/A</v>
      </c>
      <c r="J159" t="str">
        <v>&lt;Choose One&gt;</v>
      </c>
      <c r="K159" t="str">
        <v>&lt;Choose One&gt;</v>
      </c>
      <c r="L159" t="str">
        <v>&lt;Choose One&gt;</v>
      </c>
      <c r="M159" t="str">
        <v>&lt;Choose One&gt;</v>
      </c>
      <c r="N159" t="e">
        <v>#N/A</v>
      </c>
    </row>
    <row r="160" spans="1:14" x14ac:dyDescent="0.25">
      <c r="A160">
        <v>10</v>
      </c>
      <c r="B160">
        <v>6</v>
      </c>
      <c r="C160" t="str">
        <v>&lt;Choose One&gt;</v>
      </c>
      <c r="D160" t="str">
        <v>&lt;Choose One&gt;</v>
      </c>
      <c r="E160" t="str">
        <v>&lt;Choose One&gt;</v>
      </c>
      <c r="F160" t="e">
        <v>#N/A</v>
      </c>
      <c r="G160" s="86" t="e">
        <v>#N/A</v>
      </c>
      <c r="H160" t="e">
        <v>#N/A</v>
      </c>
      <c r="I160" t="e">
        <v>#N/A</v>
      </c>
      <c r="J160" t="str">
        <v>&lt;Choose One&gt;</v>
      </c>
      <c r="K160" t="str">
        <v>&lt;Choose One&gt;</v>
      </c>
      <c r="L160" t="str">
        <v>&lt;Choose One&gt;</v>
      </c>
      <c r="M160" t="str">
        <v>&lt;Choose One&gt;</v>
      </c>
      <c r="N160" t="e">
        <v>#N/A</v>
      </c>
    </row>
    <row r="161" spans="1:14" x14ac:dyDescent="0.25">
      <c r="A161">
        <v>10</v>
      </c>
      <c r="B161">
        <v>7</v>
      </c>
      <c r="C161" t="str">
        <v>&lt;Choose One&gt;</v>
      </c>
      <c r="D161" t="str">
        <v>&lt;Choose One&gt;</v>
      </c>
      <c r="E161" t="str">
        <v>&lt;Choose One&gt;</v>
      </c>
      <c r="F161" t="e">
        <v>#N/A</v>
      </c>
      <c r="G161" s="86" t="e">
        <v>#N/A</v>
      </c>
      <c r="H161" t="e">
        <v>#N/A</v>
      </c>
      <c r="I161" t="e">
        <v>#N/A</v>
      </c>
      <c r="J161" t="str">
        <v>&lt;Choose One&gt;</v>
      </c>
      <c r="K161" t="str">
        <v>&lt;Choose One&gt;</v>
      </c>
      <c r="L161" t="str">
        <v>&lt;Choose One&gt;</v>
      </c>
      <c r="M161" t="str">
        <v>&lt;Choose One&gt;</v>
      </c>
      <c r="N161" t="e">
        <v>#N/A</v>
      </c>
    </row>
    <row r="162" spans="1:14" x14ac:dyDescent="0.25">
      <c r="A162">
        <v>10</v>
      </c>
      <c r="B162">
        <v>8</v>
      </c>
      <c r="C162" t="str">
        <v>&lt;Choose One&gt;</v>
      </c>
      <c r="D162" t="str">
        <v>&lt;Choose One&gt;</v>
      </c>
      <c r="E162" t="str">
        <v>&lt;Choose One&gt;</v>
      </c>
      <c r="F162" t="e">
        <v>#N/A</v>
      </c>
      <c r="G162" s="86" t="e">
        <v>#N/A</v>
      </c>
      <c r="H162" t="e">
        <v>#N/A</v>
      </c>
      <c r="I162" t="e">
        <v>#N/A</v>
      </c>
      <c r="J162" t="str">
        <v>&lt;Choose One&gt;</v>
      </c>
      <c r="K162" t="str">
        <v>&lt;Choose One&gt;</v>
      </c>
      <c r="L162" t="str">
        <v>&lt;Choose One&gt;</v>
      </c>
      <c r="M162" t="str">
        <v>&lt;Choose One&gt;</v>
      </c>
      <c r="N162" t="e">
        <v>#N/A</v>
      </c>
    </row>
    <row r="163" spans="1:14" x14ac:dyDescent="0.25">
      <c r="A163">
        <v>10</v>
      </c>
      <c r="B163">
        <v>9</v>
      </c>
      <c r="C163" t="str">
        <v>&lt;Choose One&gt;</v>
      </c>
      <c r="D163" t="str">
        <v>&lt;Choose One&gt;</v>
      </c>
      <c r="E163" t="str">
        <v>&lt;Choose One&gt;</v>
      </c>
      <c r="F163" t="e">
        <v>#N/A</v>
      </c>
      <c r="G163" s="86" t="e">
        <v>#N/A</v>
      </c>
      <c r="H163" t="e">
        <v>#N/A</v>
      </c>
      <c r="I163" t="e">
        <v>#N/A</v>
      </c>
      <c r="J163" t="str">
        <v>&lt;Choose One&gt;</v>
      </c>
      <c r="K163" t="str">
        <v>&lt;Choose One&gt;</v>
      </c>
      <c r="L163" t="str">
        <v>&lt;Choose One&gt;</v>
      </c>
      <c r="M163" t="str">
        <v>&lt;Choose One&gt;</v>
      </c>
      <c r="N163" t="e">
        <v>#N/A</v>
      </c>
    </row>
    <row r="164" spans="1:14" x14ac:dyDescent="0.25">
      <c r="A164">
        <v>10</v>
      </c>
      <c r="B164">
        <v>10</v>
      </c>
      <c r="C164" t="str">
        <v>&lt;Choose One&gt;</v>
      </c>
      <c r="D164" t="str">
        <v>&lt;Choose One&gt;</v>
      </c>
      <c r="E164" t="str">
        <v>&lt;Choose One&gt;</v>
      </c>
      <c r="F164" t="e">
        <v>#N/A</v>
      </c>
      <c r="G164" s="86" t="e">
        <v>#N/A</v>
      </c>
      <c r="H164" t="e">
        <v>#N/A</v>
      </c>
      <c r="I164" t="e">
        <v>#N/A</v>
      </c>
      <c r="J164" t="str">
        <v>&lt;Choose One&gt;</v>
      </c>
      <c r="K164" t="str">
        <v>&lt;Choose One&gt;</v>
      </c>
      <c r="L164" t="str">
        <v>&lt;Choose One&gt;</v>
      </c>
      <c r="M164" t="str">
        <v>&lt;Choose One&gt;</v>
      </c>
      <c r="N164" t="e">
        <v>#N/A</v>
      </c>
    </row>
    <row r="165" spans="1:14" x14ac:dyDescent="0.25">
      <c r="A165">
        <v>10</v>
      </c>
      <c r="B165">
        <v>11</v>
      </c>
      <c r="C165" t="str">
        <v>&lt;Choose One&gt;</v>
      </c>
      <c r="D165" t="str">
        <v>&lt;Choose One&gt;</v>
      </c>
      <c r="E165" t="str">
        <v>&lt;Choose One&gt;</v>
      </c>
      <c r="F165" t="e">
        <v>#N/A</v>
      </c>
      <c r="G165" s="86" t="e">
        <v>#N/A</v>
      </c>
      <c r="H165" t="e">
        <v>#N/A</v>
      </c>
      <c r="I165" t="e">
        <v>#N/A</v>
      </c>
      <c r="J165" t="str">
        <v>&lt;Choose One&gt;</v>
      </c>
      <c r="K165" t="str">
        <v>&lt;Choose One&gt;</v>
      </c>
      <c r="L165" t="str">
        <v>&lt;Choose One&gt;</v>
      </c>
      <c r="M165" t="str">
        <v>&lt;Choose One&gt;</v>
      </c>
      <c r="N165" t="e">
        <v>#N/A</v>
      </c>
    </row>
    <row r="166" spans="1:14" x14ac:dyDescent="0.25">
      <c r="A166">
        <v>10</v>
      </c>
      <c r="B166">
        <v>12</v>
      </c>
      <c r="C166" t="str">
        <v>&lt;Choose One&gt;</v>
      </c>
      <c r="D166" t="str">
        <v>&lt;Choose One&gt;</v>
      </c>
      <c r="E166" t="str">
        <v>&lt;Choose One&gt;</v>
      </c>
      <c r="F166" t="e">
        <v>#N/A</v>
      </c>
      <c r="G166" s="86" t="e">
        <v>#N/A</v>
      </c>
      <c r="H166" t="e">
        <v>#N/A</v>
      </c>
      <c r="I166" t="e">
        <v>#N/A</v>
      </c>
      <c r="J166" t="str">
        <v>&lt;Choose One&gt;</v>
      </c>
      <c r="K166" t="str">
        <v>&lt;Choose One&gt;</v>
      </c>
      <c r="L166" t="str">
        <v>&lt;Choose One&gt;</v>
      </c>
      <c r="M166" t="str">
        <v>&lt;Choose One&gt;</v>
      </c>
      <c r="N166" t="e">
        <v>#N/A</v>
      </c>
    </row>
    <row r="167" spans="1:14" x14ac:dyDescent="0.25">
      <c r="A167">
        <v>10</v>
      </c>
      <c r="B167">
        <v>13</v>
      </c>
      <c r="C167" t="str">
        <v>&lt;Choose One&gt;</v>
      </c>
      <c r="D167" t="str">
        <v>&lt;Choose One&gt;</v>
      </c>
      <c r="E167" t="str">
        <v>&lt;Choose One&gt;</v>
      </c>
      <c r="F167" t="e">
        <v>#N/A</v>
      </c>
      <c r="G167" s="86" t="e">
        <v>#N/A</v>
      </c>
      <c r="H167" t="e">
        <v>#N/A</v>
      </c>
      <c r="I167" t="e">
        <v>#N/A</v>
      </c>
      <c r="J167" t="str">
        <v>&lt;Choose One&gt;</v>
      </c>
      <c r="K167" t="str">
        <v>&lt;Choose One&gt;</v>
      </c>
      <c r="L167" t="str">
        <v>&lt;Choose One&gt;</v>
      </c>
      <c r="M167" t="str">
        <v>&lt;Choose One&gt;</v>
      </c>
      <c r="N167" t="e">
        <v>#N/A</v>
      </c>
    </row>
    <row r="168" spans="1:14" x14ac:dyDescent="0.25">
      <c r="A168">
        <v>10</v>
      </c>
      <c r="B168">
        <v>14</v>
      </c>
      <c r="C168" t="str">
        <v>&lt;Choose One&gt;</v>
      </c>
      <c r="D168" t="str">
        <v>&lt;Choose One&gt;</v>
      </c>
      <c r="E168" t="str">
        <v>&lt;Choose One&gt;</v>
      </c>
      <c r="F168" t="e">
        <v>#N/A</v>
      </c>
      <c r="G168" s="86" t="e">
        <v>#N/A</v>
      </c>
      <c r="H168" t="e">
        <v>#N/A</v>
      </c>
      <c r="I168" t="e">
        <v>#N/A</v>
      </c>
      <c r="J168" t="str">
        <v>&lt;Choose One&gt;</v>
      </c>
      <c r="K168" t="str">
        <v>&lt;Choose One&gt;</v>
      </c>
      <c r="L168" t="str">
        <v>&lt;Choose One&gt;</v>
      </c>
      <c r="M168" t="str">
        <v>&lt;Choose One&gt;</v>
      </c>
      <c r="N168" t="e">
        <v>#N/A</v>
      </c>
    </row>
    <row r="169" spans="1:14" x14ac:dyDescent="0.25">
      <c r="A169">
        <v>10</v>
      </c>
      <c r="B169">
        <v>15</v>
      </c>
      <c r="C169" t="str">
        <v>&lt;Choose One&gt;</v>
      </c>
      <c r="D169" t="str">
        <v>&lt;Choose One&gt;</v>
      </c>
      <c r="E169" t="str">
        <v>&lt;Choose One&gt;</v>
      </c>
      <c r="F169" t="e">
        <v>#N/A</v>
      </c>
      <c r="G169" s="86" t="e">
        <v>#N/A</v>
      </c>
      <c r="H169" t="e">
        <v>#N/A</v>
      </c>
      <c r="I169" t="e">
        <v>#N/A</v>
      </c>
      <c r="J169" t="str">
        <v>&lt;Choose One&gt;</v>
      </c>
      <c r="K169" t="str">
        <v>&lt;Choose One&gt;</v>
      </c>
      <c r="L169" t="str">
        <v>&lt;Choose One&gt;</v>
      </c>
      <c r="M169" t="str">
        <v>&lt;Choose One&gt;</v>
      </c>
      <c r="N169" t="e">
        <v>#N/A</v>
      </c>
    </row>
    <row r="170" spans="1:14" x14ac:dyDescent="0.25">
      <c r="A170">
        <v>10</v>
      </c>
      <c r="B170">
        <v>16</v>
      </c>
      <c r="C170" t="str">
        <v>&lt;Choose One&gt;</v>
      </c>
      <c r="D170" t="str">
        <v>&lt;Choose One&gt;</v>
      </c>
      <c r="E170" t="str">
        <v>&lt;Choose One&gt;</v>
      </c>
      <c r="F170" t="e">
        <v>#N/A</v>
      </c>
      <c r="G170" s="86" t="e">
        <v>#N/A</v>
      </c>
      <c r="H170" t="e">
        <v>#N/A</v>
      </c>
      <c r="I170" t="e">
        <v>#N/A</v>
      </c>
      <c r="J170" t="str">
        <v>&lt;Choose One&gt;</v>
      </c>
      <c r="K170" t="str">
        <v>&lt;Choose One&gt;</v>
      </c>
      <c r="L170" t="str">
        <v>&lt;Choose One&gt;</v>
      </c>
      <c r="M170" t="str">
        <v>&lt;Choose One&gt;</v>
      </c>
      <c r="N170" t="e">
        <v>#N/A</v>
      </c>
    </row>
    <row r="171" spans="1:14" x14ac:dyDescent="0.25">
      <c r="A171">
        <v>10</v>
      </c>
      <c r="B171">
        <v>17</v>
      </c>
      <c r="C171" t="str">
        <v>&lt;Choose One&gt;</v>
      </c>
      <c r="D171" t="str">
        <v>&lt;Choose One&gt;</v>
      </c>
      <c r="E171" t="str">
        <v>&lt;Choose One&gt;</v>
      </c>
      <c r="F171" t="e">
        <v>#N/A</v>
      </c>
      <c r="G171" s="86" t="e">
        <v>#N/A</v>
      </c>
      <c r="H171" t="e">
        <v>#N/A</v>
      </c>
      <c r="I171" t="e">
        <v>#N/A</v>
      </c>
      <c r="J171" t="str">
        <v>&lt;Choose One&gt;</v>
      </c>
      <c r="K171" t="str">
        <v>&lt;Choose One&gt;</v>
      </c>
      <c r="L171" t="str">
        <v>&lt;Choose One&gt;</v>
      </c>
      <c r="M171" t="str">
        <v>&lt;Choose One&gt;</v>
      </c>
      <c r="N171" t="e">
        <v>#N/A</v>
      </c>
    </row>
    <row r="172" spans="1:14" x14ac:dyDescent="0.25">
      <c r="A172">
        <v>11</v>
      </c>
      <c r="B172">
        <v>1</v>
      </c>
      <c r="C172" t="str">
        <f t="array" ref="C172:G188">IF(ISBLANK('Manual Stack Survey Form'!A303:E319),NA(),'Manual Stack Survey Form'!A303:E319)</f>
        <v>&lt;Choose One&gt;</v>
      </c>
      <c r="D172" t="str">
        <v>&lt;Choose One&gt;</v>
      </c>
      <c r="E172" t="str">
        <v>&lt;Choose One&gt;</v>
      </c>
      <c r="F172" t="e">
        <v>#N/A</v>
      </c>
      <c r="G172" s="86" t="e">
        <v>#N/A</v>
      </c>
      <c r="H172" t="e">
        <f t="array" ref="H172:N188">IF(ISBLANK('Manual Stack Survey Form'!O303:U319),NA(),'Manual Stack Survey Form'!O303:U319)</f>
        <v>#N/A</v>
      </c>
      <c r="I172" t="e">
        <v>#N/A</v>
      </c>
      <c r="J172" t="str">
        <v>&lt;Choose One&gt;</v>
      </c>
      <c r="K172" t="str">
        <v>&lt;Choose One&gt;</v>
      </c>
      <c r="L172" t="str">
        <v>&lt;Choose One&gt;</v>
      </c>
      <c r="M172" t="str">
        <v>&lt;Choose One&gt;</v>
      </c>
      <c r="N172" t="e">
        <v>#N/A</v>
      </c>
    </row>
    <row r="173" spans="1:14" x14ac:dyDescent="0.25">
      <c r="A173">
        <v>11</v>
      </c>
      <c r="B173">
        <v>2</v>
      </c>
      <c r="C173" t="str">
        <v>&lt;Choose One&gt;</v>
      </c>
      <c r="D173" t="str">
        <v>&lt;Choose One&gt;</v>
      </c>
      <c r="E173" t="str">
        <v>&lt;Choose One&gt;</v>
      </c>
      <c r="F173" t="e">
        <v>#N/A</v>
      </c>
      <c r="G173" s="86" t="e">
        <v>#N/A</v>
      </c>
      <c r="H173" t="e">
        <v>#N/A</v>
      </c>
      <c r="I173" t="e">
        <v>#N/A</v>
      </c>
      <c r="J173" t="str">
        <v>&lt;Choose One&gt;</v>
      </c>
      <c r="K173" t="str">
        <v>&lt;Choose One&gt;</v>
      </c>
      <c r="L173" t="str">
        <v>&lt;Choose One&gt;</v>
      </c>
      <c r="M173" t="str">
        <v>&lt;Choose One&gt;</v>
      </c>
      <c r="N173" t="e">
        <v>#N/A</v>
      </c>
    </row>
    <row r="174" spans="1:14" x14ac:dyDescent="0.25">
      <c r="A174">
        <v>11</v>
      </c>
      <c r="B174">
        <v>3</v>
      </c>
      <c r="C174" t="str">
        <v>&lt;Choose One&gt;</v>
      </c>
      <c r="D174" t="str">
        <v>&lt;Choose One&gt;</v>
      </c>
      <c r="E174" t="str">
        <v>&lt;Choose One&gt;</v>
      </c>
      <c r="F174" t="e">
        <v>#N/A</v>
      </c>
      <c r="G174" s="86" t="e">
        <v>#N/A</v>
      </c>
      <c r="H174" t="e">
        <v>#N/A</v>
      </c>
      <c r="I174" t="e">
        <v>#N/A</v>
      </c>
      <c r="J174" t="str">
        <v>&lt;Choose One&gt;</v>
      </c>
      <c r="K174" t="str">
        <v>&lt;Choose One&gt;</v>
      </c>
      <c r="L174" t="str">
        <v>&lt;Choose One&gt;</v>
      </c>
      <c r="M174" t="str">
        <v>&lt;Choose One&gt;</v>
      </c>
      <c r="N174" t="e">
        <v>#N/A</v>
      </c>
    </row>
    <row r="175" spans="1:14" x14ac:dyDescent="0.25">
      <c r="A175">
        <v>11</v>
      </c>
      <c r="B175">
        <v>4</v>
      </c>
      <c r="C175" t="str">
        <v>&lt;Choose One&gt;</v>
      </c>
      <c r="D175" t="str">
        <v>&lt;Choose One&gt;</v>
      </c>
      <c r="E175" t="str">
        <v>&lt;Choose One&gt;</v>
      </c>
      <c r="F175" t="e">
        <v>#N/A</v>
      </c>
      <c r="G175" s="86" t="e">
        <v>#N/A</v>
      </c>
      <c r="H175" t="e">
        <v>#N/A</v>
      </c>
      <c r="I175" t="e">
        <v>#N/A</v>
      </c>
      <c r="J175" t="str">
        <v>&lt;Choose One&gt;</v>
      </c>
      <c r="K175" t="str">
        <v>&lt;Choose One&gt;</v>
      </c>
      <c r="L175" t="str">
        <v>&lt;Choose One&gt;</v>
      </c>
      <c r="M175" t="str">
        <v>&lt;Choose One&gt;</v>
      </c>
      <c r="N175" t="e">
        <v>#N/A</v>
      </c>
    </row>
    <row r="176" spans="1:14" x14ac:dyDescent="0.25">
      <c r="A176">
        <v>11</v>
      </c>
      <c r="B176">
        <v>5</v>
      </c>
      <c r="C176" t="str">
        <v>&lt;Choose One&gt;</v>
      </c>
      <c r="D176" t="str">
        <v>&lt;Choose One&gt;</v>
      </c>
      <c r="E176" t="str">
        <v>&lt;Choose One&gt;</v>
      </c>
      <c r="F176" t="e">
        <v>#N/A</v>
      </c>
      <c r="G176" s="86" t="e">
        <v>#N/A</v>
      </c>
      <c r="H176" t="e">
        <v>#N/A</v>
      </c>
      <c r="I176" t="e">
        <v>#N/A</v>
      </c>
      <c r="J176" t="str">
        <v>&lt;Choose One&gt;</v>
      </c>
      <c r="K176" t="str">
        <v>&lt;Choose One&gt;</v>
      </c>
      <c r="L176" t="str">
        <v>&lt;Choose One&gt;</v>
      </c>
      <c r="M176" t="str">
        <v>&lt;Choose One&gt;</v>
      </c>
      <c r="N176" t="e">
        <v>#N/A</v>
      </c>
    </row>
    <row r="177" spans="1:14" x14ac:dyDescent="0.25">
      <c r="A177">
        <v>11</v>
      </c>
      <c r="B177">
        <v>6</v>
      </c>
      <c r="C177" t="str">
        <v>&lt;Choose One&gt;</v>
      </c>
      <c r="D177" t="str">
        <v>&lt;Choose One&gt;</v>
      </c>
      <c r="E177" t="str">
        <v>&lt;Choose One&gt;</v>
      </c>
      <c r="F177" t="e">
        <v>#N/A</v>
      </c>
      <c r="G177" s="86" t="e">
        <v>#N/A</v>
      </c>
      <c r="H177" t="e">
        <v>#N/A</v>
      </c>
      <c r="I177" t="e">
        <v>#N/A</v>
      </c>
      <c r="J177" t="str">
        <v>&lt;Choose One&gt;</v>
      </c>
      <c r="K177" t="str">
        <v>&lt;Choose One&gt;</v>
      </c>
      <c r="L177" t="str">
        <v>&lt;Choose One&gt;</v>
      </c>
      <c r="M177" t="str">
        <v>&lt;Choose One&gt;</v>
      </c>
      <c r="N177" t="e">
        <v>#N/A</v>
      </c>
    </row>
    <row r="178" spans="1:14" x14ac:dyDescent="0.25">
      <c r="A178">
        <v>11</v>
      </c>
      <c r="B178">
        <v>7</v>
      </c>
      <c r="C178" t="str">
        <v>&lt;Choose One&gt;</v>
      </c>
      <c r="D178" t="str">
        <v>&lt;Choose One&gt;</v>
      </c>
      <c r="E178" t="str">
        <v>&lt;Choose One&gt;</v>
      </c>
      <c r="F178" t="e">
        <v>#N/A</v>
      </c>
      <c r="G178" s="86" t="e">
        <v>#N/A</v>
      </c>
      <c r="H178" t="e">
        <v>#N/A</v>
      </c>
      <c r="I178" t="e">
        <v>#N/A</v>
      </c>
      <c r="J178" t="str">
        <v>&lt;Choose One&gt;</v>
      </c>
      <c r="K178" t="str">
        <v>&lt;Choose One&gt;</v>
      </c>
      <c r="L178" t="str">
        <v>&lt;Choose One&gt;</v>
      </c>
      <c r="M178" t="str">
        <v>&lt;Choose One&gt;</v>
      </c>
      <c r="N178" t="e">
        <v>#N/A</v>
      </c>
    </row>
    <row r="179" spans="1:14" x14ac:dyDescent="0.25">
      <c r="A179">
        <v>11</v>
      </c>
      <c r="B179">
        <v>8</v>
      </c>
      <c r="C179" t="str">
        <v>&lt;Choose One&gt;</v>
      </c>
      <c r="D179" t="str">
        <v>&lt;Choose One&gt;</v>
      </c>
      <c r="E179" t="str">
        <v>&lt;Choose One&gt;</v>
      </c>
      <c r="F179" t="e">
        <v>#N/A</v>
      </c>
      <c r="G179" s="86" t="e">
        <v>#N/A</v>
      </c>
      <c r="H179" t="e">
        <v>#N/A</v>
      </c>
      <c r="I179" t="e">
        <v>#N/A</v>
      </c>
      <c r="J179" t="str">
        <v>&lt;Choose One&gt;</v>
      </c>
      <c r="K179" t="str">
        <v>&lt;Choose One&gt;</v>
      </c>
      <c r="L179" t="str">
        <v>&lt;Choose One&gt;</v>
      </c>
      <c r="M179" t="str">
        <v>&lt;Choose One&gt;</v>
      </c>
      <c r="N179" t="e">
        <v>#N/A</v>
      </c>
    </row>
    <row r="180" spans="1:14" x14ac:dyDescent="0.25">
      <c r="A180">
        <v>11</v>
      </c>
      <c r="B180">
        <v>9</v>
      </c>
      <c r="C180" t="str">
        <v>&lt;Choose One&gt;</v>
      </c>
      <c r="D180" t="str">
        <v>&lt;Choose One&gt;</v>
      </c>
      <c r="E180" t="str">
        <v>&lt;Choose One&gt;</v>
      </c>
      <c r="F180" t="e">
        <v>#N/A</v>
      </c>
      <c r="G180" s="86" t="e">
        <v>#N/A</v>
      </c>
      <c r="H180" t="e">
        <v>#N/A</v>
      </c>
      <c r="I180" t="e">
        <v>#N/A</v>
      </c>
      <c r="J180" t="str">
        <v>&lt;Choose One&gt;</v>
      </c>
      <c r="K180" t="str">
        <v>&lt;Choose One&gt;</v>
      </c>
      <c r="L180" t="str">
        <v>&lt;Choose One&gt;</v>
      </c>
      <c r="M180" t="str">
        <v>&lt;Choose One&gt;</v>
      </c>
      <c r="N180" t="e">
        <v>#N/A</v>
      </c>
    </row>
    <row r="181" spans="1:14" x14ac:dyDescent="0.25">
      <c r="A181">
        <v>11</v>
      </c>
      <c r="B181">
        <v>10</v>
      </c>
      <c r="C181" t="str">
        <v>&lt;Choose One&gt;</v>
      </c>
      <c r="D181" t="str">
        <v>&lt;Choose One&gt;</v>
      </c>
      <c r="E181" t="str">
        <v>&lt;Choose One&gt;</v>
      </c>
      <c r="F181" t="e">
        <v>#N/A</v>
      </c>
      <c r="G181" s="86" t="e">
        <v>#N/A</v>
      </c>
      <c r="H181" t="e">
        <v>#N/A</v>
      </c>
      <c r="I181" t="e">
        <v>#N/A</v>
      </c>
      <c r="J181" t="str">
        <v>&lt;Choose One&gt;</v>
      </c>
      <c r="K181" t="str">
        <v>&lt;Choose One&gt;</v>
      </c>
      <c r="L181" t="str">
        <v>&lt;Choose One&gt;</v>
      </c>
      <c r="M181" t="str">
        <v>&lt;Choose One&gt;</v>
      </c>
      <c r="N181" t="e">
        <v>#N/A</v>
      </c>
    </row>
    <row r="182" spans="1:14" x14ac:dyDescent="0.25">
      <c r="A182">
        <v>11</v>
      </c>
      <c r="B182">
        <v>11</v>
      </c>
      <c r="C182" t="str">
        <v>&lt;Choose One&gt;</v>
      </c>
      <c r="D182" t="str">
        <v>&lt;Choose One&gt;</v>
      </c>
      <c r="E182" t="str">
        <v>&lt;Choose One&gt;</v>
      </c>
      <c r="F182" t="e">
        <v>#N/A</v>
      </c>
      <c r="G182" s="86" t="e">
        <v>#N/A</v>
      </c>
      <c r="H182" t="e">
        <v>#N/A</v>
      </c>
      <c r="I182" t="e">
        <v>#N/A</v>
      </c>
      <c r="J182" t="str">
        <v>&lt;Choose One&gt;</v>
      </c>
      <c r="K182" t="str">
        <v>&lt;Choose One&gt;</v>
      </c>
      <c r="L182" t="str">
        <v>&lt;Choose One&gt;</v>
      </c>
      <c r="M182" t="str">
        <v>&lt;Choose One&gt;</v>
      </c>
      <c r="N182" t="e">
        <v>#N/A</v>
      </c>
    </row>
    <row r="183" spans="1:14" x14ac:dyDescent="0.25">
      <c r="A183">
        <v>11</v>
      </c>
      <c r="B183">
        <v>12</v>
      </c>
      <c r="C183" t="str">
        <v>&lt;Choose One&gt;</v>
      </c>
      <c r="D183" t="str">
        <v>&lt;Choose One&gt;</v>
      </c>
      <c r="E183" t="str">
        <v>&lt;Choose One&gt;</v>
      </c>
      <c r="F183" t="e">
        <v>#N/A</v>
      </c>
      <c r="G183" s="86" t="e">
        <v>#N/A</v>
      </c>
      <c r="H183" t="e">
        <v>#N/A</v>
      </c>
      <c r="I183" t="e">
        <v>#N/A</v>
      </c>
      <c r="J183" t="str">
        <v>&lt;Choose One&gt;</v>
      </c>
      <c r="K183" t="str">
        <v>&lt;Choose One&gt;</v>
      </c>
      <c r="L183" t="str">
        <v>&lt;Choose One&gt;</v>
      </c>
      <c r="M183" t="str">
        <v>&lt;Choose One&gt;</v>
      </c>
      <c r="N183" t="e">
        <v>#N/A</v>
      </c>
    </row>
    <row r="184" spans="1:14" x14ac:dyDescent="0.25">
      <c r="A184">
        <v>11</v>
      </c>
      <c r="B184">
        <v>13</v>
      </c>
      <c r="C184" t="str">
        <v>&lt;Choose One&gt;</v>
      </c>
      <c r="D184" t="str">
        <v>&lt;Choose One&gt;</v>
      </c>
      <c r="E184" t="str">
        <v>&lt;Choose One&gt;</v>
      </c>
      <c r="F184" t="e">
        <v>#N/A</v>
      </c>
      <c r="G184" s="86" t="e">
        <v>#N/A</v>
      </c>
      <c r="H184" t="e">
        <v>#N/A</v>
      </c>
      <c r="I184" t="e">
        <v>#N/A</v>
      </c>
      <c r="J184" t="str">
        <v>&lt;Choose One&gt;</v>
      </c>
      <c r="K184" t="str">
        <v>&lt;Choose One&gt;</v>
      </c>
      <c r="L184" t="str">
        <v>&lt;Choose One&gt;</v>
      </c>
      <c r="M184" t="str">
        <v>&lt;Choose One&gt;</v>
      </c>
      <c r="N184" t="e">
        <v>#N/A</v>
      </c>
    </row>
    <row r="185" spans="1:14" x14ac:dyDescent="0.25">
      <c r="A185">
        <v>11</v>
      </c>
      <c r="B185">
        <v>14</v>
      </c>
      <c r="C185" t="str">
        <v>&lt;Choose One&gt;</v>
      </c>
      <c r="D185" t="str">
        <v>&lt;Choose One&gt;</v>
      </c>
      <c r="E185" t="str">
        <v>&lt;Choose One&gt;</v>
      </c>
      <c r="F185" t="e">
        <v>#N/A</v>
      </c>
      <c r="G185" s="86" t="e">
        <v>#N/A</v>
      </c>
      <c r="H185" t="e">
        <v>#N/A</v>
      </c>
      <c r="I185" t="e">
        <v>#N/A</v>
      </c>
      <c r="J185" t="str">
        <v>&lt;Choose One&gt;</v>
      </c>
      <c r="K185" t="str">
        <v>&lt;Choose One&gt;</v>
      </c>
      <c r="L185" t="str">
        <v>&lt;Choose One&gt;</v>
      </c>
      <c r="M185" t="str">
        <v>&lt;Choose One&gt;</v>
      </c>
      <c r="N185" t="e">
        <v>#N/A</v>
      </c>
    </row>
    <row r="186" spans="1:14" x14ac:dyDescent="0.25">
      <c r="A186">
        <v>11</v>
      </c>
      <c r="B186">
        <v>15</v>
      </c>
      <c r="C186" t="str">
        <v>&lt;Choose One&gt;</v>
      </c>
      <c r="D186" t="str">
        <v>&lt;Choose One&gt;</v>
      </c>
      <c r="E186" t="str">
        <v>&lt;Choose One&gt;</v>
      </c>
      <c r="F186" t="e">
        <v>#N/A</v>
      </c>
      <c r="G186" s="86" t="e">
        <v>#N/A</v>
      </c>
      <c r="H186" t="e">
        <v>#N/A</v>
      </c>
      <c r="I186" t="e">
        <v>#N/A</v>
      </c>
      <c r="J186" t="str">
        <v>&lt;Choose One&gt;</v>
      </c>
      <c r="K186" t="str">
        <v>&lt;Choose One&gt;</v>
      </c>
      <c r="L186" t="str">
        <v>&lt;Choose One&gt;</v>
      </c>
      <c r="M186" t="str">
        <v>&lt;Choose One&gt;</v>
      </c>
      <c r="N186" t="e">
        <v>#N/A</v>
      </c>
    </row>
    <row r="187" spans="1:14" x14ac:dyDescent="0.25">
      <c r="A187">
        <v>11</v>
      </c>
      <c r="B187">
        <v>16</v>
      </c>
      <c r="C187" t="str">
        <v>&lt;Choose One&gt;</v>
      </c>
      <c r="D187" t="str">
        <v>&lt;Choose One&gt;</v>
      </c>
      <c r="E187" t="str">
        <v>&lt;Choose One&gt;</v>
      </c>
      <c r="F187" t="e">
        <v>#N/A</v>
      </c>
      <c r="G187" s="86" t="e">
        <v>#N/A</v>
      </c>
      <c r="H187" t="e">
        <v>#N/A</v>
      </c>
      <c r="I187" t="e">
        <v>#N/A</v>
      </c>
      <c r="J187" t="str">
        <v>&lt;Choose One&gt;</v>
      </c>
      <c r="K187" t="str">
        <v>&lt;Choose One&gt;</v>
      </c>
      <c r="L187" t="str">
        <v>&lt;Choose One&gt;</v>
      </c>
      <c r="M187" t="str">
        <v>&lt;Choose One&gt;</v>
      </c>
      <c r="N187" t="e">
        <v>#N/A</v>
      </c>
    </row>
    <row r="188" spans="1:14" x14ac:dyDescent="0.25">
      <c r="A188">
        <v>11</v>
      </c>
      <c r="B188">
        <v>17</v>
      </c>
      <c r="C188" t="str">
        <v>&lt;Choose One&gt;</v>
      </c>
      <c r="D188" t="str">
        <v>&lt;Choose One&gt;</v>
      </c>
      <c r="E188" t="str">
        <v>&lt;Choose One&gt;</v>
      </c>
      <c r="F188" t="e">
        <v>#N/A</v>
      </c>
      <c r="G188" s="86" t="e">
        <v>#N/A</v>
      </c>
      <c r="H188" t="e">
        <v>#N/A</v>
      </c>
      <c r="I188" t="e">
        <v>#N/A</v>
      </c>
      <c r="J188" t="str">
        <v>&lt;Choose One&gt;</v>
      </c>
      <c r="K188" t="str">
        <v>&lt;Choose One&gt;</v>
      </c>
      <c r="L188" t="str">
        <v>&lt;Choose One&gt;</v>
      </c>
      <c r="M188" t="str">
        <v>&lt;Choose One&gt;</v>
      </c>
      <c r="N188" t="e">
        <v>#N/A</v>
      </c>
    </row>
    <row r="189" spans="1:14" x14ac:dyDescent="0.25">
      <c r="A189">
        <v>12</v>
      </c>
      <c r="B189">
        <v>1</v>
      </c>
      <c r="C189" t="str">
        <f t="array" ref="C189:G205">IF(ISBLANK('Manual Stack Survey Form'!A331:E347),NA(),'Manual Stack Survey Form'!A331:E347)</f>
        <v>&lt;Choose One&gt;</v>
      </c>
      <c r="D189" t="str">
        <v>&lt;Choose One&gt;</v>
      </c>
      <c r="E189" t="str">
        <v>&lt;Choose One&gt;</v>
      </c>
      <c r="F189" t="e">
        <v>#N/A</v>
      </c>
      <c r="G189" s="86" t="e">
        <v>#N/A</v>
      </c>
      <c r="H189" t="e">
        <f t="array" ref="H189:N205">IF(ISBLANK('Manual Stack Survey Form'!O331:U347),NA(),'Manual Stack Survey Form'!O331:U347)</f>
        <v>#N/A</v>
      </c>
      <c r="I189" t="e">
        <v>#N/A</v>
      </c>
      <c r="J189" t="str">
        <v>&lt;Choose One&gt;</v>
      </c>
      <c r="K189" t="str">
        <v>&lt;Choose One&gt;</v>
      </c>
      <c r="L189" t="str">
        <v>&lt;Choose One&gt;</v>
      </c>
      <c r="M189" t="str">
        <v>&lt;Choose One&gt;</v>
      </c>
      <c r="N189" t="e">
        <v>#N/A</v>
      </c>
    </row>
    <row r="190" spans="1:14" x14ac:dyDescent="0.25">
      <c r="A190">
        <v>12</v>
      </c>
      <c r="B190">
        <v>2</v>
      </c>
      <c r="C190" t="str">
        <v>&lt;Choose One&gt;</v>
      </c>
      <c r="D190" t="str">
        <v>&lt;Choose One&gt;</v>
      </c>
      <c r="E190" t="str">
        <v>&lt;Choose One&gt;</v>
      </c>
      <c r="F190" t="e">
        <v>#N/A</v>
      </c>
      <c r="G190" s="86" t="e">
        <v>#N/A</v>
      </c>
      <c r="H190" t="e">
        <v>#N/A</v>
      </c>
      <c r="I190" t="e">
        <v>#N/A</v>
      </c>
      <c r="J190" t="str">
        <v>&lt;Choose One&gt;</v>
      </c>
      <c r="K190" t="str">
        <v>&lt;Choose One&gt;</v>
      </c>
      <c r="L190" t="str">
        <v>&lt;Choose One&gt;</v>
      </c>
      <c r="M190" t="str">
        <v>&lt;Choose One&gt;</v>
      </c>
      <c r="N190" t="e">
        <v>#N/A</v>
      </c>
    </row>
    <row r="191" spans="1:14" x14ac:dyDescent="0.25">
      <c r="A191">
        <v>12</v>
      </c>
      <c r="B191">
        <v>3</v>
      </c>
      <c r="C191" t="str">
        <v>&lt;Choose One&gt;</v>
      </c>
      <c r="D191" t="str">
        <v>&lt;Choose One&gt;</v>
      </c>
      <c r="E191" t="str">
        <v>&lt;Choose One&gt;</v>
      </c>
      <c r="F191" t="e">
        <v>#N/A</v>
      </c>
      <c r="G191" s="86" t="e">
        <v>#N/A</v>
      </c>
      <c r="H191" t="e">
        <v>#N/A</v>
      </c>
      <c r="I191" t="e">
        <v>#N/A</v>
      </c>
      <c r="J191" t="str">
        <v>&lt;Choose One&gt;</v>
      </c>
      <c r="K191" t="str">
        <v>&lt;Choose One&gt;</v>
      </c>
      <c r="L191" t="str">
        <v>&lt;Choose One&gt;</v>
      </c>
      <c r="M191" t="str">
        <v>&lt;Choose One&gt;</v>
      </c>
      <c r="N191" t="e">
        <v>#N/A</v>
      </c>
    </row>
    <row r="192" spans="1:14" x14ac:dyDescent="0.25">
      <c r="A192">
        <v>12</v>
      </c>
      <c r="B192">
        <v>4</v>
      </c>
      <c r="C192" t="str">
        <v>&lt;Choose One&gt;</v>
      </c>
      <c r="D192" t="str">
        <v>&lt;Choose One&gt;</v>
      </c>
      <c r="E192" t="str">
        <v>&lt;Choose One&gt;</v>
      </c>
      <c r="F192" t="e">
        <v>#N/A</v>
      </c>
      <c r="G192" s="86" t="e">
        <v>#N/A</v>
      </c>
      <c r="H192" t="e">
        <v>#N/A</v>
      </c>
      <c r="I192" t="e">
        <v>#N/A</v>
      </c>
      <c r="J192" t="str">
        <v>&lt;Choose One&gt;</v>
      </c>
      <c r="K192" t="str">
        <v>&lt;Choose One&gt;</v>
      </c>
      <c r="L192" t="str">
        <v>&lt;Choose One&gt;</v>
      </c>
      <c r="M192" t="str">
        <v>&lt;Choose One&gt;</v>
      </c>
      <c r="N192" t="e">
        <v>#N/A</v>
      </c>
    </row>
    <row r="193" spans="1:14" x14ac:dyDescent="0.25">
      <c r="A193">
        <v>12</v>
      </c>
      <c r="B193">
        <v>5</v>
      </c>
      <c r="C193" t="str">
        <v>&lt;Choose One&gt;</v>
      </c>
      <c r="D193" t="str">
        <v>&lt;Choose One&gt;</v>
      </c>
      <c r="E193" t="str">
        <v>&lt;Choose One&gt;</v>
      </c>
      <c r="F193" t="e">
        <v>#N/A</v>
      </c>
      <c r="G193" s="86" t="e">
        <v>#N/A</v>
      </c>
      <c r="H193" t="e">
        <v>#N/A</v>
      </c>
      <c r="I193" t="e">
        <v>#N/A</v>
      </c>
      <c r="J193" t="str">
        <v>&lt;Choose One&gt;</v>
      </c>
      <c r="K193" t="str">
        <v>&lt;Choose One&gt;</v>
      </c>
      <c r="L193" t="str">
        <v>&lt;Choose One&gt;</v>
      </c>
      <c r="M193" t="str">
        <v>&lt;Choose One&gt;</v>
      </c>
      <c r="N193" t="e">
        <v>#N/A</v>
      </c>
    </row>
    <row r="194" spans="1:14" x14ac:dyDescent="0.25">
      <c r="A194">
        <v>12</v>
      </c>
      <c r="B194">
        <v>6</v>
      </c>
      <c r="C194" t="str">
        <v>&lt;Choose One&gt;</v>
      </c>
      <c r="D194" t="str">
        <v>&lt;Choose One&gt;</v>
      </c>
      <c r="E194" t="str">
        <v>&lt;Choose One&gt;</v>
      </c>
      <c r="F194" t="e">
        <v>#N/A</v>
      </c>
      <c r="G194" s="86" t="e">
        <v>#N/A</v>
      </c>
      <c r="H194" t="e">
        <v>#N/A</v>
      </c>
      <c r="I194" t="e">
        <v>#N/A</v>
      </c>
      <c r="J194" t="str">
        <v>&lt;Choose One&gt;</v>
      </c>
      <c r="K194" t="str">
        <v>&lt;Choose One&gt;</v>
      </c>
      <c r="L194" t="str">
        <v>&lt;Choose One&gt;</v>
      </c>
      <c r="M194" t="str">
        <v>&lt;Choose One&gt;</v>
      </c>
      <c r="N194" t="e">
        <v>#N/A</v>
      </c>
    </row>
    <row r="195" spans="1:14" x14ac:dyDescent="0.25">
      <c r="A195">
        <v>12</v>
      </c>
      <c r="B195">
        <v>7</v>
      </c>
      <c r="C195" t="str">
        <v>&lt;Choose One&gt;</v>
      </c>
      <c r="D195" t="str">
        <v>&lt;Choose One&gt;</v>
      </c>
      <c r="E195" t="str">
        <v>&lt;Choose One&gt;</v>
      </c>
      <c r="F195" t="e">
        <v>#N/A</v>
      </c>
      <c r="G195" s="86" t="e">
        <v>#N/A</v>
      </c>
      <c r="H195" t="e">
        <v>#N/A</v>
      </c>
      <c r="I195" t="e">
        <v>#N/A</v>
      </c>
      <c r="J195" t="str">
        <v>&lt;Choose One&gt;</v>
      </c>
      <c r="K195" t="str">
        <v>&lt;Choose One&gt;</v>
      </c>
      <c r="L195" t="str">
        <v>&lt;Choose One&gt;</v>
      </c>
      <c r="M195" t="str">
        <v>&lt;Choose One&gt;</v>
      </c>
      <c r="N195" t="e">
        <v>#N/A</v>
      </c>
    </row>
    <row r="196" spans="1:14" x14ac:dyDescent="0.25">
      <c r="A196">
        <v>12</v>
      </c>
      <c r="B196">
        <v>8</v>
      </c>
      <c r="C196" t="str">
        <v>&lt;Choose One&gt;</v>
      </c>
      <c r="D196" t="str">
        <v>&lt;Choose One&gt;</v>
      </c>
      <c r="E196" t="str">
        <v>&lt;Choose One&gt;</v>
      </c>
      <c r="F196" t="e">
        <v>#N/A</v>
      </c>
      <c r="G196" s="86" t="e">
        <v>#N/A</v>
      </c>
      <c r="H196" t="e">
        <v>#N/A</v>
      </c>
      <c r="I196" t="e">
        <v>#N/A</v>
      </c>
      <c r="J196" t="str">
        <v>&lt;Choose One&gt;</v>
      </c>
      <c r="K196" t="str">
        <v>&lt;Choose One&gt;</v>
      </c>
      <c r="L196" t="str">
        <v>&lt;Choose One&gt;</v>
      </c>
      <c r="M196" t="str">
        <v>&lt;Choose One&gt;</v>
      </c>
      <c r="N196" t="e">
        <v>#N/A</v>
      </c>
    </row>
    <row r="197" spans="1:14" x14ac:dyDescent="0.25">
      <c r="A197">
        <v>12</v>
      </c>
      <c r="B197">
        <v>9</v>
      </c>
      <c r="C197" t="str">
        <v>&lt;Choose One&gt;</v>
      </c>
      <c r="D197" t="str">
        <v>&lt;Choose One&gt;</v>
      </c>
      <c r="E197" t="str">
        <v>&lt;Choose One&gt;</v>
      </c>
      <c r="F197" t="e">
        <v>#N/A</v>
      </c>
      <c r="G197" s="86" t="e">
        <v>#N/A</v>
      </c>
      <c r="H197" t="e">
        <v>#N/A</v>
      </c>
      <c r="I197" t="e">
        <v>#N/A</v>
      </c>
      <c r="J197" t="str">
        <v>&lt;Choose One&gt;</v>
      </c>
      <c r="K197" t="str">
        <v>&lt;Choose One&gt;</v>
      </c>
      <c r="L197" t="str">
        <v>&lt;Choose One&gt;</v>
      </c>
      <c r="M197" t="str">
        <v>&lt;Choose One&gt;</v>
      </c>
      <c r="N197" t="e">
        <v>#N/A</v>
      </c>
    </row>
    <row r="198" spans="1:14" x14ac:dyDescent="0.25">
      <c r="A198">
        <v>12</v>
      </c>
      <c r="B198">
        <v>10</v>
      </c>
      <c r="C198" t="str">
        <v>&lt;Choose One&gt;</v>
      </c>
      <c r="D198" t="str">
        <v>&lt;Choose One&gt;</v>
      </c>
      <c r="E198" t="str">
        <v>&lt;Choose One&gt;</v>
      </c>
      <c r="F198" t="e">
        <v>#N/A</v>
      </c>
      <c r="G198" s="86" t="e">
        <v>#N/A</v>
      </c>
      <c r="H198" t="e">
        <v>#N/A</v>
      </c>
      <c r="I198" t="e">
        <v>#N/A</v>
      </c>
      <c r="J198" t="str">
        <v>&lt;Choose One&gt;</v>
      </c>
      <c r="K198" t="str">
        <v>&lt;Choose One&gt;</v>
      </c>
      <c r="L198" t="str">
        <v>&lt;Choose One&gt;</v>
      </c>
      <c r="M198" t="str">
        <v>&lt;Choose One&gt;</v>
      </c>
      <c r="N198" t="e">
        <v>#N/A</v>
      </c>
    </row>
    <row r="199" spans="1:14" x14ac:dyDescent="0.25">
      <c r="A199">
        <v>12</v>
      </c>
      <c r="B199">
        <v>11</v>
      </c>
      <c r="C199" t="str">
        <v>&lt;Choose One&gt;</v>
      </c>
      <c r="D199" t="str">
        <v>&lt;Choose One&gt;</v>
      </c>
      <c r="E199" t="str">
        <v>&lt;Choose One&gt;</v>
      </c>
      <c r="F199" t="e">
        <v>#N/A</v>
      </c>
      <c r="G199" s="86" t="e">
        <v>#N/A</v>
      </c>
      <c r="H199" t="e">
        <v>#N/A</v>
      </c>
      <c r="I199" t="e">
        <v>#N/A</v>
      </c>
      <c r="J199" t="str">
        <v>&lt;Choose One&gt;</v>
      </c>
      <c r="K199" t="str">
        <v>&lt;Choose One&gt;</v>
      </c>
      <c r="L199" t="str">
        <v>&lt;Choose One&gt;</v>
      </c>
      <c r="M199" t="str">
        <v>&lt;Choose One&gt;</v>
      </c>
      <c r="N199" t="e">
        <v>#N/A</v>
      </c>
    </row>
    <row r="200" spans="1:14" x14ac:dyDescent="0.25">
      <c r="A200">
        <v>12</v>
      </c>
      <c r="B200">
        <v>12</v>
      </c>
      <c r="C200" t="str">
        <v>&lt;Choose One&gt;</v>
      </c>
      <c r="D200" t="str">
        <v>&lt;Choose One&gt;</v>
      </c>
      <c r="E200" t="str">
        <v>&lt;Choose One&gt;</v>
      </c>
      <c r="F200" t="e">
        <v>#N/A</v>
      </c>
      <c r="G200" s="86" t="e">
        <v>#N/A</v>
      </c>
      <c r="H200" t="e">
        <v>#N/A</v>
      </c>
      <c r="I200" t="e">
        <v>#N/A</v>
      </c>
      <c r="J200" t="str">
        <v>&lt;Choose One&gt;</v>
      </c>
      <c r="K200" t="str">
        <v>&lt;Choose One&gt;</v>
      </c>
      <c r="L200" t="str">
        <v>&lt;Choose One&gt;</v>
      </c>
      <c r="M200" t="str">
        <v>&lt;Choose One&gt;</v>
      </c>
      <c r="N200" t="e">
        <v>#N/A</v>
      </c>
    </row>
    <row r="201" spans="1:14" x14ac:dyDescent="0.25">
      <c r="A201">
        <v>12</v>
      </c>
      <c r="B201">
        <v>13</v>
      </c>
      <c r="C201" t="str">
        <v>&lt;Choose One&gt;</v>
      </c>
      <c r="D201" t="str">
        <v>&lt;Choose One&gt;</v>
      </c>
      <c r="E201" t="str">
        <v>&lt;Choose One&gt;</v>
      </c>
      <c r="F201" t="e">
        <v>#N/A</v>
      </c>
      <c r="G201" s="86" t="e">
        <v>#N/A</v>
      </c>
      <c r="H201" t="e">
        <v>#N/A</v>
      </c>
      <c r="I201" t="e">
        <v>#N/A</v>
      </c>
      <c r="J201" t="str">
        <v>&lt;Choose One&gt;</v>
      </c>
      <c r="K201" t="str">
        <v>&lt;Choose One&gt;</v>
      </c>
      <c r="L201" t="str">
        <v>&lt;Choose One&gt;</v>
      </c>
      <c r="M201" t="str">
        <v>&lt;Choose One&gt;</v>
      </c>
      <c r="N201" t="e">
        <v>#N/A</v>
      </c>
    </row>
    <row r="202" spans="1:14" x14ac:dyDescent="0.25">
      <c r="A202">
        <v>12</v>
      </c>
      <c r="B202">
        <v>14</v>
      </c>
      <c r="C202" t="str">
        <v>&lt;Choose One&gt;</v>
      </c>
      <c r="D202" t="str">
        <v>&lt;Choose One&gt;</v>
      </c>
      <c r="E202" t="str">
        <v>&lt;Choose One&gt;</v>
      </c>
      <c r="F202" t="e">
        <v>#N/A</v>
      </c>
      <c r="G202" s="86" t="e">
        <v>#N/A</v>
      </c>
      <c r="H202" t="e">
        <v>#N/A</v>
      </c>
      <c r="I202" t="e">
        <v>#N/A</v>
      </c>
      <c r="J202" t="str">
        <v>&lt;Choose One&gt;</v>
      </c>
      <c r="K202" t="str">
        <v>&lt;Choose One&gt;</v>
      </c>
      <c r="L202" t="str">
        <v>&lt;Choose One&gt;</v>
      </c>
      <c r="M202" t="str">
        <v>&lt;Choose One&gt;</v>
      </c>
      <c r="N202" t="e">
        <v>#N/A</v>
      </c>
    </row>
    <row r="203" spans="1:14" x14ac:dyDescent="0.25">
      <c r="A203">
        <v>12</v>
      </c>
      <c r="B203">
        <v>15</v>
      </c>
      <c r="C203" t="str">
        <v>&lt;Choose One&gt;</v>
      </c>
      <c r="D203" t="str">
        <v>&lt;Choose One&gt;</v>
      </c>
      <c r="E203" t="str">
        <v>&lt;Choose One&gt;</v>
      </c>
      <c r="F203" t="e">
        <v>#N/A</v>
      </c>
      <c r="G203" s="86" t="e">
        <v>#N/A</v>
      </c>
      <c r="H203" t="e">
        <v>#N/A</v>
      </c>
      <c r="I203" t="e">
        <v>#N/A</v>
      </c>
      <c r="J203" t="str">
        <v>&lt;Choose One&gt;</v>
      </c>
      <c r="K203" t="str">
        <v>&lt;Choose One&gt;</v>
      </c>
      <c r="L203" t="str">
        <v>&lt;Choose One&gt;</v>
      </c>
      <c r="M203" t="str">
        <v>&lt;Choose One&gt;</v>
      </c>
      <c r="N203" t="e">
        <v>#N/A</v>
      </c>
    </row>
    <row r="204" spans="1:14" x14ac:dyDescent="0.25">
      <c r="A204">
        <v>12</v>
      </c>
      <c r="B204">
        <v>16</v>
      </c>
      <c r="C204" t="str">
        <v>&lt;Choose One&gt;</v>
      </c>
      <c r="D204" t="str">
        <v>&lt;Choose One&gt;</v>
      </c>
      <c r="E204" t="str">
        <v>&lt;Choose One&gt;</v>
      </c>
      <c r="F204" t="e">
        <v>#N/A</v>
      </c>
      <c r="G204" s="86" t="e">
        <v>#N/A</v>
      </c>
      <c r="H204" t="e">
        <v>#N/A</v>
      </c>
      <c r="I204" t="e">
        <v>#N/A</v>
      </c>
      <c r="J204" t="str">
        <v>&lt;Choose One&gt;</v>
      </c>
      <c r="K204" t="str">
        <v>&lt;Choose One&gt;</v>
      </c>
      <c r="L204" t="str">
        <v>&lt;Choose One&gt;</v>
      </c>
      <c r="M204" t="str">
        <v>&lt;Choose One&gt;</v>
      </c>
      <c r="N204" t="e">
        <v>#N/A</v>
      </c>
    </row>
    <row r="205" spans="1:14" x14ac:dyDescent="0.25">
      <c r="A205">
        <v>12</v>
      </c>
      <c r="B205">
        <v>17</v>
      </c>
      <c r="C205" t="str">
        <v>&lt;Choose One&gt;</v>
      </c>
      <c r="D205" t="str">
        <v>&lt;Choose One&gt;</v>
      </c>
      <c r="E205" t="str">
        <v>&lt;Choose One&gt;</v>
      </c>
      <c r="F205" t="e">
        <v>#N/A</v>
      </c>
      <c r="G205" s="86" t="e">
        <v>#N/A</v>
      </c>
      <c r="H205" t="e">
        <v>#N/A</v>
      </c>
      <c r="I205" t="e">
        <v>#N/A</v>
      </c>
      <c r="J205" t="str">
        <v>&lt;Choose One&gt;</v>
      </c>
      <c r="K205" t="str">
        <v>&lt;Choose One&gt;</v>
      </c>
      <c r="L205" t="str">
        <v>&lt;Choose One&gt;</v>
      </c>
      <c r="M205" t="str">
        <v>&lt;Choose One&gt;</v>
      </c>
      <c r="N205" t="e">
        <v>#N/A</v>
      </c>
    </row>
    <row r="206" spans="1:14" x14ac:dyDescent="0.25">
      <c r="A206">
        <v>13</v>
      </c>
      <c r="B206">
        <v>1</v>
      </c>
      <c r="C206" t="str">
        <f t="array" ref="C206:G222">IF(ISBLANK('Manual Stack Survey Form'!A359:E375),NA(),'Manual Stack Survey Form'!A359:E375)</f>
        <v>&lt;Choose One&gt;</v>
      </c>
      <c r="D206" t="str">
        <v>&lt;Choose One&gt;</v>
      </c>
      <c r="E206" t="str">
        <v>&lt;Choose One&gt;</v>
      </c>
      <c r="F206" t="e">
        <v>#N/A</v>
      </c>
      <c r="G206" s="86" t="e">
        <v>#N/A</v>
      </c>
      <c r="H206" t="e">
        <f t="array" ref="H206:N222">IF(ISBLANK('Manual Stack Survey Form'!O359:U375),NA(),'Manual Stack Survey Form'!O359:U375)</f>
        <v>#N/A</v>
      </c>
      <c r="I206" t="e">
        <v>#N/A</v>
      </c>
      <c r="J206" t="str">
        <v>&lt;Choose One&gt;</v>
      </c>
      <c r="K206" t="str">
        <v>&lt;Choose One&gt;</v>
      </c>
      <c r="L206" t="str">
        <v>&lt;Choose One&gt;</v>
      </c>
      <c r="M206" t="str">
        <v>&lt;Choose One&gt;</v>
      </c>
      <c r="N206" t="e">
        <v>#N/A</v>
      </c>
    </row>
    <row r="207" spans="1:14" x14ac:dyDescent="0.25">
      <c r="A207">
        <v>13</v>
      </c>
      <c r="B207">
        <v>2</v>
      </c>
      <c r="C207" t="str">
        <v>&lt;Choose One&gt;</v>
      </c>
      <c r="D207" t="str">
        <v>&lt;Choose One&gt;</v>
      </c>
      <c r="E207" t="str">
        <v>&lt;Choose One&gt;</v>
      </c>
      <c r="F207" t="e">
        <v>#N/A</v>
      </c>
      <c r="G207" s="86" t="e">
        <v>#N/A</v>
      </c>
      <c r="H207" t="e">
        <v>#N/A</v>
      </c>
      <c r="I207" t="e">
        <v>#N/A</v>
      </c>
      <c r="J207" t="str">
        <v>&lt;Choose One&gt;</v>
      </c>
      <c r="K207" t="str">
        <v>&lt;Choose One&gt;</v>
      </c>
      <c r="L207" t="str">
        <v>&lt;Choose One&gt;</v>
      </c>
      <c r="M207" t="str">
        <v>&lt;Choose One&gt;</v>
      </c>
      <c r="N207" t="e">
        <v>#N/A</v>
      </c>
    </row>
    <row r="208" spans="1:14" x14ac:dyDescent="0.25">
      <c r="A208">
        <v>13</v>
      </c>
      <c r="B208">
        <v>3</v>
      </c>
      <c r="C208" t="str">
        <v>&lt;Choose One&gt;</v>
      </c>
      <c r="D208" t="str">
        <v>&lt;Choose One&gt;</v>
      </c>
      <c r="E208" t="str">
        <v>&lt;Choose One&gt;</v>
      </c>
      <c r="F208" t="e">
        <v>#N/A</v>
      </c>
      <c r="G208" s="86" t="e">
        <v>#N/A</v>
      </c>
      <c r="H208" t="e">
        <v>#N/A</v>
      </c>
      <c r="I208" t="e">
        <v>#N/A</v>
      </c>
      <c r="J208" t="str">
        <v>&lt;Choose One&gt;</v>
      </c>
      <c r="K208" t="str">
        <v>&lt;Choose One&gt;</v>
      </c>
      <c r="L208" t="str">
        <v>&lt;Choose One&gt;</v>
      </c>
      <c r="M208" t="str">
        <v>&lt;Choose One&gt;</v>
      </c>
      <c r="N208" t="e">
        <v>#N/A</v>
      </c>
    </row>
    <row r="209" spans="1:14" x14ac:dyDescent="0.25">
      <c r="A209">
        <v>13</v>
      </c>
      <c r="B209">
        <v>4</v>
      </c>
      <c r="C209" t="str">
        <v>&lt;Choose One&gt;</v>
      </c>
      <c r="D209" t="str">
        <v>&lt;Choose One&gt;</v>
      </c>
      <c r="E209" t="str">
        <v>&lt;Choose One&gt;</v>
      </c>
      <c r="F209" t="e">
        <v>#N/A</v>
      </c>
      <c r="G209" s="86" t="e">
        <v>#N/A</v>
      </c>
      <c r="H209" t="e">
        <v>#N/A</v>
      </c>
      <c r="I209" t="e">
        <v>#N/A</v>
      </c>
      <c r="J209" t="str">
        <v>&lt;Choose One&gt;</v>
      </c>
      <c r="K209" t="str">
        <v>&lt;Choose One&gt;</v>
      </c>
      <c r="L209" t="str">
        <v>&lt;Choose One&gt;</v>
      </c>
      <c r="M209" t="str">
        <v>&lt;Choose One&gt;</v>
      </c>
      <c r="N209" t="e">
        <v>#N/A</v>
      </c>
    </row>
    <row r="210" spans="1:14" x14ac:dyDescent="0.25">
      <c r="A210">
        <v>13</v>
      </c>
      <c r="B210">
        <v>5</v>
      </c>
      <c r="C210" t="str">
        <v>&lt;Choose One&gt;</v>
      </c>
      <c r="D210" t="str">
        <v>&lt;Choose One&gt;</v>
      </c>
      <c r="E210" t="str">
        <v>&lt;Choose One&gt;</v>
      </c>
      <c r="F210" t="e">
        <v>#N/A</v>
      </c>
      <c r="G210" s="86" t="e">
        <v>#N/A</v>
      </c>
      <c r="H210" t="e">
        <v>#N/A</v>
      </c>
      <c r="I210" t="e">
        <v>#N/A</v>
      </c>
      <c r="J210" t="str">
        <v>&lt;Choose One&gt;</v>
      </c>
      <c r="K210" t="str">
        <v>&lt;Choose One&gt;</v>
      </c>
      <c r="L210" t="str">
        <v>&lt;Choose One&gt;</v>
      </c>
      <c r="M210" t="str">
        <v>&lt;Choose One&gt;</v>
      </c>
      <c r="N210" t="e">
        <v>#N/A</v>
      </c>
    </row>
    <row r="211" spans="1:14" x14ac:dyDescent="0.25">
      <c r="A211">
        <v>13</v>
      </c>
      <c r="B211">
        <v>6</v>
      </c>
      <c r="C211" t="str">
        <v>&lt;Choose One&gt;</v>
      </c>
      <c r="D211" t="str">
        <v>&lt;Choose One&gt;</v>
      </c>
      <c r="E211" t="str">
        <v>&lt;Choose One&gt;</v>
      </c>
      <c r="F211" t="e">
        <v>#N/A</v>
      </c>
      <c r="G211" s="86" t="e">
        <v>#N/A</v>
      </c>
      <c r="H211" t="e">
        <v>#N/A</v>
      </c>
      <c r="I211" t="e">
        <v>#N/A</v>
      </c>
      <c r="J211" t="str">
        <v>&lt;Choose One&gt;</v>
      </c>
      <c r="K211" t="str">
        <v>&lt;Choose One&gt;</v>
      </c>
      <c r="L211" t="str">
        <v>&lt;Choose One&gt;</v>
      </c>
      <c r="M211" t="str">
        <v>&lt;Choose One&gt;</v>
      </c>
      <c r="N211" t="e">
        <v>#N/A</v>
      </c>
    </row>
    <row r="212" spans="1:14" x14ac:dyDescent="0.25">
      <c r="A212">
        <v>13</v>
      </c>
      <c r="B212">
        <v>7</v>
      </c>
      <c r="C212" t="str">
        <v>&lt;Choose One&gt;</v>
      </c>
      <c r="D212" t="str">
        <v>&lt;Choose One&gt;</v>
      </c>
      <c r="E212" t="str">
        <v>&lt;Choose One&gt;</v>
      </c>
      <c r="F212" t="e">
        <v>#N/A</v>
      </c>
      <c r="G212" s="86" t="e">
        <v>#N/A</v>
      </c>
      <c r="H212" t="e">
        <v>#N/A</v>
      </c>
      <c r="I212" t="e">
        <v>#N/A</v>
      </c>
      <c r="J212" t="str">
        <v>&lt;Choose One&gt;</v>
      </c>
      <c r="K212" t="str">
        <v>&lt;Choose One&gt;</v>
      </c>
      <c r="L212" t="str">
        <v>&lt;Choose One&gt;</v>
      </c>
      <c r="M212" t="str">
        <v>&lt;Choose One&gt;</v>
      </c>
      <c r="N212" t="e">
        <v>#N/A</v>
      </c>
    </row>
    <row r="213" spans="1:14" x14ac:dyDescent="0.25">
      <c r="A213">
        <v>13</v>
      </c>
      <c r="B213">
        <v>8</v>
      </c>
      <c r="C213" t="str">
        <v>&lt;Choose One&gt;</v>
      </c>
      <c r="D213" t="str">
        <v>&lt;Choose One&gt;</v>
      </c>
      <c r="E213" t="str">
        <v>&lt;Choose One&gt;</v>
      </c>
      <c r="F213" t="e">
        <v>#N/A</v>
      </c>
      <c r="G213" s="86" t="e">
        <v>#N/A</v>
      </c>
      <c r="H213" t="e">
        <v>#N/A</v>
      </c>
      <c r="I213" t="e">
        <v>#N/A</v>
      </c>
      <c r="J213" t="str">
        <v>&lt;Choose One&gt;</v>
      </c>
      <c r="K213" t="str">
        <v>&lt;Choose One&gt;</v>
      </c>
      <c r="L213" t="str">
        <v>&lt;Choose One&gt;</v>
      </c>
      <c r="M213" t="str">
        <v>&lt;Choose One&gt;</v>
      </c>
      <c r="N213" t="e">
        <v>#N/A</v>
      </c>
    </row>
    <row r="214" spans="1:14" x14ac:dyDescent="0.25">
      <c r="A214">
        <v>13</v>
      </c>
      <c r="B214">
        <v>9</v>
      </c>
      <c r="C214" t="str">
        <v>&lt;Choose One&gt;</v>
      </c>
      <c r="D214" t="str">
        <v>&lt;Choose One&gt;</v>
      </c>
      <c r="E214" t="str">
        <v>&lt;Choose One&gt;</v>
      </c>
      <c r="F214" t="e">
        <v>#N/A</v>
      </c>
      <c r="G214" s="86" t="e">
        <v>#N/A</v>
      </c>
      <c r="H214" t="e">
        <v>#N/A</v>
      </c>
      <c r="I214" t="e">
        <v>#N/A</v>
      </c>
      <c r="J214" t="str">
        <v>&lt;Choose One&gt;</v>
      </c>
      <c r="K214" t="str">
        <v>&lt;Choose One&gt;</v>
      </c>
      <c r="L214" t="str">
        <v>&lt;Choose One&gt;</v>
      </c>
      <c r="M214" t="str">
        <v>&lt;Choose One&gt;</v>
      </c>
      <c r="N214" t="e">
        <v>#N/A</v>
      </c>
    </row>
    <row r="215" spans="1:14" x14ac:dyDescent="0.25">
      <c r="A215">
        <v>13</v>
      </c>
      <c r="B215">
        <v>10</v>
      </c>
      <c r="C215" t="str">
        <v>&lt;Choose One&gt;</v>
      </c>
      <c r="D215" t="str">
        <v>&lt;Choose One&gt;</v>
      </c>
      <c r="E215" t="str">
        <v>&lt;Choose One&gt;</v>
      </c>
      <c r="F215" t="e">
        <v>#N/A</v>
      </c>
      <c r="G215" s="86" t="e">
        <v>#N/A</v>
      </c>
      <c r="H215" t="e">
        <v>#N/A</v>
      </c>
      <c r="I215" t="e">
        <v>#N/A</v>
      </c>
      <c r="J215" t="str">
        <v>&lt;Choose One&gt;</v>
      </c>
      <c r="K215" t="str">
        <v>&lt;Choose One&gt;</v>
      </c>
      <c r="L215" t="str">
        <v>&lt;Choose One&gt;</v>
      </c>
      <c r="M215" t="str">
        <v>&lt;Choose One&gt;</v>
      </c>
      <c r="N215" t="e">
        <v>#N/A</v>
      </c>
    </row>
    <row r="216" spans="1:14" x14ac:dyDescent="0.25">
      <c r="A216">
        <v>13</v>
      </c>
      <c r="B216">
        <v>11</v>
      </c>
      <c r="C216" t="str">
        <v>&lt;Choose One&gt;</v>
      </c>
      <c r="D216" t="str">
        <v>&lt;Choose One&gt;</v>
      </c>
      <c r="E216" t="str">
        <v>&lt;Choose One&gt;</v>
      </c>
      <c r="F216" t="e">
        <v>#N/A</v>
      </c>
      <c r="G216" s="86" t="e">
        <v>#N/A</v>
      </c>
      <c r="H216" t="e">
        <v>#N/A</v>
      </c>
      <c r="I216" t="e">
        <v>#N/A</v>
      </c>
      <c r="J216" t="str">
        <v>&lt;Choose One&gt;</v>
      </c>
      <c r="K216" t="str">
        <v>&lt;Choose One&gt;</v>
      </c>
      <c r="L216" t="str">
        <v>&lt;Choose One&gt;</v>
      </c>
      <c r="M216" t="str">
        <v>&lt;Choose One&gt;</v>
      </c>
      <c r="N216" t="e">
        <v>#N/A</v>
      </c>
    </row>
    <row r="217" spans="1:14" x14ac:dyDescent="0.25">
      <c r="A217">
        <v>13</v>
      </c>
      <c r="B217">
        <v>12</v>
      </c>
      <c r="C217" t="str">
        <v>&lt;Choose One&gt;</v>
      </c>
      <c r="D217" t="str">
        <v>&lt;Choose One&gt;</v>
      </c>
      <c r="E217" t="str">
        <v>&lt;Choose One&gt;</v>
      </c>
      <c r="F217" t="e">
        <v>#N/A</v>
      </c>
      <c r="G217" s="86" t="e">
        <v>#N/A</v>
      </c>
      <c r="H217" t="e">
        <v>#N/A</v>
      </c>
      <c r="I217" t="e">
        <v>#N/A</v>
      </c>
      <c r="J217" t="str">
        <v>&lt;Choose One&gt;</v>
      </c>
      <c r="K217" t="str">
        <v>&lt;Choose One&gt;</v>
      </c>
      <c r="L217" t="str">
        <v>&lt;Choose One&gt;</v>
      </c>
      <c r="M217" t="str">
        <v>&lt;Choose One&gt;</v>
      </c>
      <c r="N217" t="e">
        <v>#N/A</v>
      </c>
    </row>
    <row r="218" spans="1:14" x14ac:dyDescent="0.25">
      <c r="A218">
        <v>13</v>
      </c>
      <c r="B218">
        <v>13</v>
      </c>
      <c r="C218" t="str">
        <v>&lt;Choose One&gt;</v>
      </c>
      <c r="D218" t="str">
        <v>&lt;Choose One&gt;</v>
      </c>
      <c r="E218" t="str">
        <v>&lt;Choose One&gt;</v>
      </c>
      <c r="F218" t="e">
        <v>#N/A</v>
      </c>
      <c r="G218" s="86" t="e">
        <v>#N/A</v>
      </c>
      <c r="H218" t="e">
        <v>#N/A</v>
      </c>
      <c r="I218" t="e">
        <v>#N/A</v>
      </c>
      <c r="J218" t="str">
        <v>&lt;Choose One&gt;</v>
      </c>
      <c r="K218" t="str">
        <v>&lt;Choose One&gt;</v>
      </c>
      <c r="L218" t="str">
        <v>&lt;Choose One&gt;</v>
      </c>
      <c r="M218" t="str">
        <v>&lt;Choose One&gt;</v>
      </c>
      <c r="N218" t="e">
        <v>#N/A</v>
      </c>
    </row>
    <row r="219" spans="1:14" x14ac:dyDescent="0.25">
      <c r="A219">
        <v>13</v>
      </c>
      <c r="B219">
        <v>14</v>
      </c>
      <c r="C219" t="str">
        <v>&lt;Choose One&gt;</v>
      </c>
      <c r="D219" t="str">
        <v>&lt;Choose One&gt;</v>
      </c>
      <c r="E219" t="str">
        <v>&lt;Choose One&gt;</v>
      </c>
      <c r="F219" t="e">
        <v>#N/A</v>
      </c>
      <c r="G219" s="86" t="e">
        <v>#N/A</v>
      </c>
      <c r="H219" t="e">
        <v>#N/A</v>
      </c>
      <c r="I219" t="e">
        <v>#N/A</v>
      </c>
      <c r="J219" t="str">
        <v>&lt;Choose One&gt;</v>
      </c>
      <c r="K219" t="str">
        <v>&lt;Choose One&gt;</v>
      </c>
      <c r="L219" t="str">
        <v>&lt;Choose One&gt;</v>
      </c>
      <c r="M219" t="str">
        <v>&lt;Choose One&gt;</v>
      </c>
      <c r="N219" t="e">
        <v>#N/A</v>
      </c>
    </row>
    <row r="220" spans="1:14" x14ac:dyDescent="0.25">
      <c r="A220">
        <v>13</v>
      </c>
      <c r="B220">
        <v>15</v>
      </c>
      <c r="C220" t="str">
        <v>&lt;Choose One&gt;</v>
      </c>
      <c r="D220" t="str">
        <v>&lt;Choose One&gt;</v>
      </c>
      <c r="E220" t="str">
        <v>&lt;Choose One&gt;</v>
      </c>
      <c r="F220" t="e">
        <v>#N/A</v>
      </c>
      <c r="G220" s="86" t="e">
        <v>#N/A</v>
      </c>
      <c r="H220" t="e">
        <v>#N/A</v>
      </c>
      <c r="I220" t="e">
        <v>#N/A</v>
      </c>
      <c r="J220" t="str">
        <v>&lt;Choose One&gt;</v>
      </c>
      <c r="K220" t="str">
        <v>&lt;Choose One&gt;</v>
      </c>
      <c r="L220" t="str">
        <v>&lt;Choose One&gt;</v>
      </c>
      <c r="M220" t="str">
        <v>&lt;Choose One&gt;</v>
      </c>
      <c r="N220" t="e">
        <v>#N/A</v>
      </c>
    </row>
    <row r="221" spans="1:14" x14ac:dyDescent="0.25">
      <c r="A221">
        <v>13</v>
      </c>
      <c r="B221">
        <v>16</v>
      </c>
      <c r="C221" t="str">
        <v>&lt;Choose One&gt;</v>
      </c>
      <c r="D221" t="str">
        <v>&lt;Choose One&gt;</v>
      </c>
      <c r="E221" t="str">
        <v>&lt;Choose One&gt;</v>
      </c>
      <c r="F221" t="e">
        <v>#N/A</v>
      </c>
      <c r="G221" s="86" t="e">
        <v>#N/A</v>
      </c>
      <c r="H221" t="e">
        <v>#N/A</v>
      </c>
      <c r="I221" t="e">
        <v>#N/A</v>
      </c>
      <c r="J221" t="str">
        <v>&lt;Choose One&gt;</v>
      </c>
      <c r="K221" t="str">
        <v>&lt;Choose One&gt;</v>
      </c>
      <c r="L221" t="str">
        <v>&lt;Choose One&gt;</v>
      </c>
      <c r="M221" t="str">
        <v>&lt;Choose One&gt;</v>
      </c>
      <c r="N221" t="e">
        <v>#N/A</v>
      </c>
    </row>
    <row r="222" spans="1:14" x14ac:dyDescent="0.25">
      <c r="A222">
        <v>13</v>
      </c>
      <c r="B222">
        <v>17</v>
      </c>
      <c r="C222" t="str">
        <v>&lt;Choose One&gt;</v>
      </c>
      <c r="D222" t="str">
        <v>&lt;Choose One&gt;</v>
      </c>
      <c r="E222" t="str">
        <v>&lt;Choose One&gt;</v>
      </c>
      <c r="F222" t="e">
        <v>#N/A</v>
      </c>
      <c r="G222" s="86" t="e">
        <v>#N/A</v>
      </c>
      <c r="H222" t="e">
        <v>#N/A</v>
      </c>
      <c r="I222" t="e">
        <v>#N/A</v>
      </c>
      <c r="J222" t="str">
        <v>&lt;Choose One&gt;</v>
      </c>
      <c r="K222" t="str">
        <v>&lt;Choose One&gt;</v>
      </c>
      <c r="L222" t="str">
        <v>&lt;Choose One&gt;</v>
      </c>
      <c r="M222" t="str">
        <v>&lt;Choose One&gt;</v>
      </c>
      <c r="N222" t="e">
        <v>#N/A</v>
      </c>
    </row>
    <row r="223" spans="1:14" x14ac:dyDescent="0.25">
      <c r="A223">
        <v>14</v>
      </c>
      <c r="B223">
        <v>1</v>
      </c>
      <c r="C223" t="str">
        <f t="array" ref="C223:G239">IF(ISBLANK('Manual Stack Survey Form'!A387:E403),NA(),'Manual Stack Survey Form'!A387:E403)</f>
        <v>&lt;Choose One&gt;</v>
      </c>
      <c r="D223" t="str">
        <v>&lt;Choose One&gt;</v>
      </c>
      <c r="E223" t="str">
        <v>&lt;Choose One&gt;</v>
      </c>
      <c r="F223" t="e">
        <v>#N/A</v>
      </c>
      <c r="G223" s="86" t="e">
        <v>#N/A</v>
      </c>
      <c r="H223" t="e">
        <f t="array" ref="H223:N239">IF(ISBLANK('Manual Stack Survey Form'!O387:U403),NA(),'Manual Stack Survey Form'!O387:U403)</f>
        <v>#N/A</v>
      </c>
      <c r="I223" t="e">
        <v>#N/A</v>
      </c>
      <c r="J223" t="str">
        <v>&lt;Choose One&gt;</v>
      </c>
      <c r="K223" t="str">
        <v>&lt;Choose One&gt;</v>
      </c>
      <c r="L223" t="str">
        <v>&lt;Choose One&gt;</v>
      </c>
      <c r="M223" t="str">
        <v>&lt;Choose One&gt;</v>
      </c>
      <c r="N223" t="e">
        <v>#N/A</v>
      </c>
    </row>
    <row r="224" spans="1:14" x14ac:dyDescent="0.25">
      <c r="A224">
        <v>14</v>
      </c>
      <c r="B224">
        <v>2</v>
      </c>
      <c r="C224" t="str">
        <v>&lt;Choose One&gt;</v>
      </c>
      <c r="D224" t="str">
        <v>&lt;Choose One&gt;</v>
      </c>
      <c r="E224" t="str">
        <v>&lt;Choose One&gt;</v>
      </c>
      <c r="F224" t="e">
        <v>#N/A</v>
      </c>
      <c r="G224" s="86" t="e">
        <v>#N/A</v>
      </c>
      <c r="H224" t="e">
        <v>#N/A</v>
      </c>
      <c r="I224" t="e">
        <v>#N/A</v>
      </c>
      <c r="J224" t="str">
        <v>&lt;Choose One&gt;</v>
      </c>
      <c r="K224" t="str">
        <v>&lt;Choose One&gt;</v>
      </c>
      <c r="L224" t="str">
        <v>&lt;Choose One&gt;</v>
      </c>
      <c r="M224" t="str">
        <v>&lt;Choose One&gt;</v>
      </c>
      <c r="N224" t="e">
        <v>#N/A</v>
      </c>
    </row>
    <row r="225" spans="1:14" x14ac:dyDescent="0.25">
      <c r="A225">
        <v>14</v>
      </c>
      <c r="B225">
        <v>3</v>
      </c>
      <c r="C225" t="str">
        <v>&lt;Choose One&gt;</v>
      </c>
      <c r="D225" t="str">
        <v>&lt;Choose One&gt;</v>
      </c>
      <c r="E225" t="str">
        <v>&lt;Choose One&gt;</v>
      </c>
      <c r="F225" t="e">
        <v>#N/A</v>
      </c>
      <c r="G225" s="86" t="e">
        <v>#N/A</v>
      </c>
      <c r="H225" t="e">
        <v>#N/A</v>
      </c>
      <c r="I225" t="e">
        <v>#N/A</v>
      </c>
      <c r="J225" t="str">
        <v>&lt;Choose One&gt;</v>
      </c>
      <c r="K225" t="str">
        <v>&lt;Choose One&gt;</v>
      </c>
      <c r="L225" t="str">
        <v>&lt;Choose One&gt;</v>
      </c>
      <c r="M225" t="str">
        <v>&lt;Choose One&gt;</v>
      </c>
      <c r="N225" t="e">
        <v>#N/A</v>
      </c>
    </row>
    <row r="226" spans="1:14" x14ac:dyDescent="0.25">
      <c r="A226">
        <v>14</v>
      </c>
      <c r="B226">
        <v>4</v>
      </c>
      <c r="C226" t="str">
        <v>&lt;Choose One&gt;</v>
      </c>
      <c r="D226" t="str">
        <v>&lt;Choose One&gt;</v>
      </c>
      <c r="E226" t="str">
        <v>&lt;Choose One&gt;</v>
      </c>
      <c r="F226" t="e">
        <v>#N/A</v>
      </c>
      <c r="G226" s="86" t="e">
        <v>#N/A</v>
      </c>
      <c r="H226" t="e">
        <v>#N/A</v>
      </c>
      <c r="I226" t="e">
        <v>#N/A</v>
      </c>
      <c r="J226" t="str">
        <v>&lt;Choose One&gt;</v>
      </c>
      <c r="K226" t="str">
        <v>&lt;Choose One&gt;</v>
      </c>
      <c r="L226" t="str">
        <v>&lt;Choose One&gt;</v>
      </c>
      <c r="M226" t="str">
        <v>&lt;Choose One&gt;</v>
      </c>
      <c r="N226" t="e">
        <v>#N/A</v>
      </c>
    </row>
    <row r="227" spans="1:14" x14ac:dyDescent="0.25">
      <c r="A227">
        <v>14</v>
      </c>
      <c r="B227">
        <v>5</v>
      </c>
      <c r="C227" t="str">
        <v>&lt;Choose One&gt;</v>
      </c>
      <c r="D227" t="str">
        <v>&lt;Choose One&gt;</v>
      </c>
      <c r="E227" t="str">
        <v>&lt;Choose One&gt;</v>
      </c>
      <c r="F227" t="e">
        <v>#N/A</v>
      </c>
      <c r="G227" s="86" t="e">
        <v>#N/A</v>
      </c>
      <c r="H227" t="e">
        <v>#N/A</v>
      </c>
      <c r="I227" t="e">
        <v>#N/A</v>
      </c>
      <c r="J227" t="str">
        <v>&lt;Choose One&gt;</v>
      </c>
      <c r="K227" t="str">
        <v>&lt;Choose One&gt;</v>
      </c>
      <c r="L227" t="str">
        <v>&lt;Choose One&gt;</v>
      </c>
      <c r="M227" t="str">
        <v>&lt;Choose One&gt;</v>
      </c>
      <c r="N227" t="e">
        <v>#N/A</v>
      </c>
    </row>
    <row r="228" spans="1:14" x14ac:dyDescent="0.25">
      <c r="A228">
        <v>14</v>
      </c>
      <c r="B228">
        <v>6</v>
      </c>
      <c r="C228" t="str">
        <v>&lt;Choose One&gt;</v>
      </c>
      <c r="D228" t="str">
        <v>&lt;Choose One&gt;</v>
      </c>
      <c r="E228" t="str">
        <v>&lt;Choose One&gt;</v>
      </c>
      <c r="F228" t="e">
        <v>#N/A</v>
      </c>
      <c r="G228" s="86" t="e">
        <v>#N/A</v>
      </c>
      <c r="H228" t="e">
        <v>#N/A</v>
      </c>
      <c r="I228" t="e">
        <v>#N/A</v>
      </c>
      <c r="J228" t="str">
        <v>&lt;Choose One&gt;</v>
      </c>
      <c r="K228" t="str">
        <v>&lt;Choose One&gt;</v>
      </c>
      <c r="L228" t="str">
        <v>&lt;Choose One&gt;</v>
      </c>
      <c r="M228" t="str">
        <v>&lt;Choose One&gt;</v>
      </c>
      <c r="N228" t="e">
        <v>#N/A</v>
      </c>
    </row>
    <row r="229" spans="1:14" x14ac:dyDescent="0.25">
      <c r="A229">
        <v>14</v>
      </c>
      <c r="B229">
        <v>7</v>
      </c>
      <c r="C229" t="str">
        <v>&lt;Choose One&gt;</v>
      </c>
      <c r="D229" t="str">
        <v>&lt;Choose One&gt;</v>
      </c>
      <c r="E229" t="str">
        <v>&lt;Choose One&gt;</v>
      </c>
      <c r="F229" t="e">
        <v>#N/A</v>
      </c>
      <c r="G229" s="86" t="e">
        <v>#N/A</v>
      </c>
      <c r="H229" t="e">
        <v>#N/A</v>
      </c>
      <c r="I229" t="e">
        <v>#N/A</v>
      </c>
      <c r="J229" t="str">
        <v>&lt;Choose One&gt;</v>
      </c>
      <c r="K229" t="str">
        <v>&lt;Choose One&gt;</v>
      </c>
      <c r="L229" t="str">
        <v>&lt;Choose One&gt;</v>
      </c>
      <c r="M229" t="str">
        <v>&lt;Choose One&gt;</v>
      </c>
      <c r="N229" t="e">
        <v>#N/A</v>
      </c>
    </row>
    <row r="230" spans="1:14" x14ac:dyDescent="0.25">
      <c r="A230">
        <v>14</v>
      </c>
      <c r="B230">
        <v>8</v>
      </c>
      <c r="C230" t="str">
        <v>&lt;Choose One&gt;</v>
      </c>
      <c r="D230" t="str">
        <v>&lt;Choose One&gt;</v>
      </c>
      <c r="E230" t="str">
        <v>&lt;Choose One&gt;</v>
      </c>
      <c r="F230" t="e">
        <v>#N/A</v>
      </c>
      <c r="G230" s="86" t="e">
        <v>#N/A</v>
      </c>
      <c r="H230" t="e">
        <v>#N/A</v>
      </c>
      <c r="I230" t="e">
        <v>#N/A</v>
      </c>
      <c r="J230" t="str">
        <v>&lt;Choose One&gt;</v>
      </c>
      <c r="K230" t="str">
        <v>&lt;Choose One&gt;</v>
      </c>
      <c r="L230" t="str">
        <v>&lt;Choose One&gt;</v>
      </c>
      <c r="M230" t="str">
        <v>&lt;Choose One&gt;</v>
      </c>
      <c r="N230" t="e">
        <v>#N/A</v>
      </c>
    </row>
    <row r="231" spans="1:14" x14ac:dyDescent="0.25">
      <c r="A231">
        <v>14</v>
      </c>
      <c r="B231">
        <v>9</v>
      </c>
      <c r="C231" t="str">
        <v>&lt;Choose One&gt;</v>
      </c>
      <c r="D231" t="str">
        <v>&lt;Choose One&gt;</v>
      </c>
      <c r="E231" t="str">
        <v>&lt;Choose One&gt;</v>
      </c>
      <c r="F231" t="e">
        <v>#N/A</v>
      </c>
      <c r="G231" s="86" t="e">
        <v>#N/A</v>
      </c>
      <c r="H231" t="e">
        <v>#N/A</v>
      </c>
      <c r="I231" t="e">
        <v>#N/A</v>
      </c>
      <c r="J231" t="str">
        <v>&lt;Choose One&gt;</v>
      </c>
      <c r="K231" t="str">
        <v>&lt;Choose One&gt;</v>
      </c>
      <c r="L231" t="str">
        <v>&lt;Choose One&gt;</v>
      </c>
      <c r="M231" t="str">
        <v>&lt;Choose One&gt;</v>
      </c>
      <c r="N231" t="e">
        <v>#N/A</v>
      </c>
    </row>
    <row r="232" spans="1:14" x14ac:dyDescent="0.25">
      <c r="A232">
        <v>14</v>
      </c>
      <c r="B232">
        <v>10</v>
      </c>
      <c r="C232" t="str">
        <v>&lt;Choose One&gt;</v>
      </c>
      <c r="D232" t="str">
        <v>&lt;Choose One&gt;</v>
      </c>
      <c r="E232" t="str">
        <v>&lt;Choose One&gt;</v>
      </c>
      <c r="F232" t="e">
        <v>#N/A</v>
      </c>
      <c r="G232" s="86" t="e">
        <v>#N/A</v>
      </c>
      <c r="H232" t="e">
        <v>#N/A</v>
      </c>
      <c r="I232" t="e">
        <v>#N/A</v>
      </c>
      <c r="J232" t="str">
        <v>&lt;Choose One&gt;</v>
      </c>
      <c r="K232" t="str">
        <v>&lt;Choose One&gt;</v>
      </c>
      <c r="L232" t="str">
        <v>&lt;Choose One&gt;</v>
      </c>
      <c r="M232" t="str">
        <v>&lt;Choose One&gt;</v>
      </c>
      <c r="N232" t="e">
        <v>#N/A</v>
      </c>
    </row>
    <row r="233" spans="1:14" x14ac:dyDescent="0.25">
      <c r="A233">
        <v>14</v>
      </c>
      <c r="B233">
        <v>11</v>
      </c>
      <c r="C233" t="str">
        <v>&lt;Choose One&gt;</v>
      </c>
      <c r="D233" t="str">
        <v>&lt;Choose One&gt;</v>
      </c>
      <c r="E233" t="str">
        <v>&lt;Choose One&gt;</v>
      </c>
      <c r="F233" t="e">
        <v>#N/A</v>
      </c>
      <c r="G233" s="86" t="e">
        <v>#N/A</v>
      </c>
      <c r="H233" t="e">
        <v>#N/A</v>
      </c>
      <c r="I233" t="e">
        <v>#N/A</v>
      </c>
      <c r="J233" t="str">
        <v>&lt;Choose One&gt;</v>
      </c>
      <c r="K233" t="str">
        <v>&lt;Choose One&gt;</v>
      </c>
      <c r="L233" t="str">
        <v>&lt;Choose One&gt;</v>
      </c>
      <c r="M233" t="str">
        <v>&lt;Choose One&gt;</v>
      </c>
      <c r="N233" t="e">
        <v>#N/A</v>
      </c>
    </row>
    <row r="234" spans="1:14" x14ac:dyDescent="0.25">
      <c r="A234">
        <v>14</v>
      </c>
      <c r="B234">
        <v>12</v>
      </c>
      <c r="C234" t="str">
        <v>&lt;Choose One&gt;</v>
      </c>
      <c r="D234" t="str">
        <v>&lt;Choose One&gt;</v>
      </c>
      <c r="E234" t="str">
        <v>&lt;Choose One&gt;</v>
      </c>
      <c r="F234" t="e">
        <v>#N/A</v>
      </c>
      <c r="G234" s="86" t="e">
        <v>#N/A</v>
      </c>
      <c r="H234" t="e">
        <v>#N/A</v>
      </c>
      <c r="I234" t="e">
        <v>#N/A</v>
      </c>
      <c r="J234" t="str">
        <v>&lt;Choose One&gt;</v>
      </c>
      <c r="K234" t="str">
        <v>&lt;Choose One&gt;</v>
      </c>
      <c r="L234" t="str">
        <v>&lt;Choose One&gt;</v>
      </c>
      <c r="M234" t="str">
        <v>&lt;Choose One&gt;</v>
      </c>
      <c r="N234" t="e">
        <v>#N/A</v>
      </c>
    </row>
    <row r="235" spans="1:14" x14ac:dyDescent="0.25">
      <c r="A235">
        <v>14</v>
      </c>
      <c r="B235">
        <v>13</v>
      </c>
      <c r="C235" t="str">
        <v>&lt;Choose One&gt;</v>
      </c>
      <c r="D235" t="str">
        <v>&lt;Choose One&gt;</v>
      </c>
      <c r="E235" t="str">
        <v>&lt;Choose One&gt;</v>
      </c>
      <c r="F235" t="e">
        <v>#N/A</v>
      </c>
      <c r="G235" s="86" t="e">
        <v>#N/A</v>
      </c>
      <c r="H235" t="e">
        <v>#N/A</v>
      </c>
      <c r="I235" t="e">
        <v>#N/A</v>
      </c>
      <c r="J235" t="str">
        <v>&lt;Choose One&gt;</v>
      </c>
      <c r="K235" t="str">
        <v>&lt;Choose One&gt;</v>
      </c>
      <c r="L235" t="str">
        <v>&lt;Choose One&gt;</v>
      </c>
      <c r="M235" t="str">
        <v>&lt;Choose One&gt;</v>
      </c>
      <c r="N235" t="e">
        <v>#N/A</v>
      </c>
    </row>
    <row r="236" spans="1:14" x14ac:dyDescent="0.25">
      <c r="A236">
        <v>14</v>
      </c>
      <c r="B236">
        <v>14</v>
      </c>
      <c r="C236" t="str">
        <v>&lt;Choose One&gt;</v>
      </c>
      <c r="D236" t="str">
        <v>&lt;Choose One&gt;</v>
      </c>
      <c r="E236" t="str">
        <v>&lt;Choose One&gt;</v>
      </c>
      <c r="F236" t="e">
        <v>#N/A</v>
      </c>
      <c r="G236" s="86" t="e">
        <v>#N/A</v>
      </c>
      <c r="H236" t="e">
        <v>#N/A</v>
      </c>
      <c r="I236" t="e">
        <v>#N/A</v>
      </c>
      <c r="J236" t="str">
        <v>&lt;Choose One&gt;</v>
      </c>
      <c r="K236" t="str">
        <v>&lt;Choose One&gt;</v>
      </c>
      <c r="L236" t="str">
        <v>&lt;Choose One&gt;</v>
      </c>
      <c r="M236" t="str">
        <v>&lt;Choose One&gt;</v>
      </c>
      <c r="N236" t="e">
        <v>#N/A</v>
      </c>
    </row>
    <row r="237" spans="1:14" x14ac:dyDescent="0.25">
      <c r="A237">
        <v>14</v>
      </c>
      <c r="B237">
        <v>15</v>
      </c>
      <c r="C237" t="str">
        <v>&lt;Choose One&gt;</v>
      </c>
      <c r="D237" t="str">
        <v>&lt;Choose One&gt;</v>
      </c>
      <c r="E237" t="str">
        <v>&lt;Choose One&gt;</v>
      </c>
      <c r="F237" t="e">
        <v>#N/A</v>
      </c>
      <c r="G237" s="86" t="e">
        <v>#N/A</v>
      </c>
      <c r="H237" t="e">
        <v>#N/A</v>
      </c>
      <c r="I237" t="e">
        <v>#N/A</v>
      </c>
      <c r="J237" t="str">
        <v>&lt;Choose One&gt;</v>
      </c>
      <c r="K237" t="str">
        <v>&lt;Choose One&gt;</v>
      </c>
      <c r="L237" t="str">
        <v>&lt;Choose One&gt;</v>
      </c>
      <c r="M237" t="str">
        <v>&lt;Choose One&gt;</v>
      </c>
      <c r="N237" t="e">
        <v>#N/A</v>
      </c>
    </row>
    <row r="238" spans="1:14" x14ac:dyDescent="0.25">
      <c r="A238">
        <v>14</v>
      </c>
      <c r="B238">
        <v>16</v>
      </c>
      <c r="C238" t="str">
        <v>&lt;Choose One&gt;</v>
      </c>
      <c r="D238" t="str">
        <v>&lt;Choose One&gt;</v>
      </c>
      <c r="E238" t="str">
        <v>&lt;Choose One&gt;</v>
      </c>
      <c r="F238" t="e">
        <v>#N/A</v>
      </c>
      <c r="G238" s="86" t="e">
        <v>#N/A</v>
      </c>
      <c r="H238" t="e">
        <v>#N/A</v>
      </c>
      <c r="I238" t="e">
        <v>#N/A</v>
      </c>
      <c r="J238" t="str">
        <v>&lt;Choose One&gt;</v>
      </c>
      <c r="K238" t="str">
        <v>&lt;Choose One&gt;</v>
      </c>
      <c r="L238" t="str">
        <v>&lt;Choose One&gt;</v>
      </c>
      <c r="M238" t="str">
        <v>&lt;Choose One&gt;</v>
      </c>
      <c r="N238" t="e">
        <v>#N/A</v>
      </c>
    </row>
    <row r="239" spans="1:14" x14ac:dyDescent="0.25">
      <c r="A239">
        <v>14</v>
      </c>
      <c r="B239">
        <v>17</v>
      </c>
      <c r="C239" t="str">
        <v>&lt;Choose One&gt;</v>
      </c>
      <c r="D239" t="str">
        <v>&lt;Choose One&gt;</v>
      </c>
      <c r="E239" t="str">
        <v>&lt;Choose One&gt;</v>
      </c>
      <c r="F239" t="e">
        <v>#N/A</v>
      </c>
      <c r="G239" s="86" t="e">
        <v>#N/A</v>
      </c>
      <c r="H239" t="e">
        <v>#N/A</v>
      </c>
      <c r="I239" t="e">
        <v>#N/A</v>
      </c>
      <c r="J239" t="str">
        <v>&lt;Choose One&gt;</v>
      </c>
      <c r="K239" t="str">
        <v>&lt;Choose One&gt;</v>
      </c>
      <c r="L239" t="str">
        <v>&lt;Choose One&gt;</v>
      </c>
      <c r="M239" t="str">
        <v>&lt;Choose One&gt;</v>
      </c>
      <c r="N239" t="e">
        <v>#N/A</v>
      </c>
    </row>
    <row r="240" spans="1:14" x14ac:dyDescent="0.25">
      <c r="A240">
        <v>15</v>
      </c>
      <c r="B240">
        <v>1</v>
      </c>
      <c r="C240" s="119" t="str">
        <f t="array" ref="C240:G256">IF(ISBLANK('Manual Stack Survey Form'!A415:E431),NA(),'Manual Stack Survey Form'!A415:E431)</f>
        <v>&lt;Choose One&gt;</v>
      </c>
      <c r="D240" s="119" t="str">
        <v>&lt;Choose One&gt;</v>
      </c>
      <c r="E240" s="119" t="str">
        <v>&lt;Choose One&gt;</v>
      </c>
      <c r="F240" s="119" t="e">
        <v>#N/A</v>
      </c>
      <c r="G240" s="120" t="e">
        <v>#N/A</v>
      </c>
      <c r="H240" s="119" t="e">
        <f t="array" ref="H240:N256">IF(ISBLANK('Manual Stack Survey Form'!O415:U431),NA(),'Manual Stack Survey Form'!O415:U431)</f>
        <v>#N/A</v>
      </c>
      <c r="I240" s="119" t="e">
        <v>#N/A</v>
      </c>
      <c r="J240" s="119" t="str">
        <v>&lt;Choose One&gt;</v>
      </c>
      <c r="K240" s="119" t="str">
        <v>&lt;Choose One&gt;</v>
      </c>
      <c r="L240" s="119" t="str">
        <v>&lt;Choose One&gt;</v>
      </c>
      <c r="M240" s="119" t="str">
        <v>&lt;Choose One&gt;</v>
      </c>
      <c r="N240" s="119" t="e">
        <v>#N/A</v>
      </c>
    </row>
    <row r="241" spans="1:14" x14ac:dyDescent="0.25">
      <c r="A241">
        <v>15</v>
      </c>
      <c r="B241">
        <v>2</v>
      </c>
      <c r="C241" s="119" t="str">
        <v>&lt;Choose One&gt;</v>
      </c>
      <c r="D241" s="119" t="str">
        <v>&lt;Choose One&gt;</v>
      </c>
      <c r="E241" s="119" t="str">
        <v>&lt;Choose One&gt;</v>
      </c>
      <c r="F241" s="119" t="e">
        <v>#N/A</v>
      </c>
      <c r="G241" s="120" t="e">
        <v>#N/A</v>
      </c>
      <c r="H241" s="119" t="e">
        <v>#N/A</v>
      </c>
      <c r="I241" s="119" t="e">
        <v>#N/A</v>
      </c>
      <c r="J241" s="119" t="str">
        <v>&lt;Choose One&gt;</v>
      </c>
      <c r="K241" s="119" t="str">
        <v>&lt;Choose One&gt;</v>
      </c>
      <c r="L241" s="119" t="str">
        <v>&lt;Choose One&gt;</v>
      </c>
      <c r="M241" s="119" t="str">
        <v>&lt;Choose One&gt;</v>
      </c>
      <c r="N241" s="119" t="e">
        <v>#N/A</v>
      </c>
    </row>
    <row r="242" spans="1:14" x14ac:dyDescent="0.25">
      <c r="A242">
        <v>15</v>
      </c>
      <c r="B242">
        <v>3</v>
      </c>
      <c r="C242" s="119" t="str">
        <v>&lt;Choose One&gt;</v>
      </c>
      <c r="D242" s="119" t="str">
        <v>&lt;Choose One&gt;</v>
      </c>
      <c r="E242" s="119" t="str">
        <v>&lt;Choose One&gt;</v>
      </c>
      <c r="F242" s="119" t="e">
        <v>#N/A</v>
      </c>
      <c r="G242" s="120" t="e">
        <v>#N/A</v>
      </c>
      <c r="H242" s="119" t="e">
        <v>#N/A</v>
      </c>
      <c r="I242" s="119" t="e">
        <v>#N/A</v>
      </c>
      <c r="J242" s="119" t="str">
        <v>&lt;Choose One&gt;</v>
      </c>
      <c r="K242" s="119" t="str">
        <v>&lt;Choose One&gt;</v>
      </c>
      <c r="L242" s="119" t="str">
        <v>&lt;Choose One&gt;</v>
      </c>
      <c r="M242" s="119" t="str">
        <v>&lt;Choose One&gt;</v>
      </c>
      <c r="N242" s="119" t="e">
        <v>#N/A</v>
      </c>
    </row>
    <row r="243" spans="1:14" x14ac:dyDescent="0.25">
      <c r="A243">
        <v>15</v>
      </c>
      <c r="B243">
        <v>4</v>
      </c>
      <c r="C243" s="119" t="str">
        <v>&lt;Choose One&gt;</v>
      </c>
      <c r="D243" s="119" t="str">
        <v>&lt;Choose One&gt;</v>
      </c>
      <c r="E243" s="119" t="str">
        <v>&lt;Choose One&gt;</v>
      </c>
      <c r="F243" s="119" t="e">
        <v>#N/A</v>
      </c>
      <c r="G243" s="120" t="e">
        <v>#N/A</v>
      </c>
      <c r="H243" s="119" t="e">
        <v>#N/A</v>
      </c>
      <c r="I243" s="119" t="e">
        <v>#N/A</v>
      </c>
      <c r="J243" s="119" t="str">
        <v>&lt;Choose One&gt;</v>
      </c>
      <c r="K243" s="119" t="str">
        <v>&lt;Choose One&gt;</v>
      </c>
      <c r="L243" s="119" t="str">
        <v>&lt;Choose One&gt;</v>
      </c>
      <c r="M243" s="119" t="str">
        <v>&lt;Choose One&gt;</v>
      </c>
      <c r="N243" s="119" t="e">
        <v>#N/A</v>
      </c>
    </row>
    <row r="244" spans="1:14" x14ac:dyDescent="0.25">
      <c r="A244">
        <v>15</v>
      </c>
      <c r="B244">
        <v>5</v>
      </c>
      <c r="C244" s="119" t="str">
        <v>&lt;Choose One&gt;</v>
      </c>
      <c r="D244" s="119" t="str">
        <v>&lt;Choose One&gt;</v>
      </c>
      <c r="E244" s="119" t="str">
        <v>&lt;Choose One&gt;</v>
      </c>
      <c r="F244" s="119" t="e">
        <v>#N/A</v>
      </c>
      <c r="G244" s="120" t="e">
        <v>#N/A</v>
      </c>
      <c r="H244" s="119" t="e">
        <v>#N/A</v>
      </c>
      <c r="I244" s="119" t="e">
        <v>#N/A</v>
      </c>
      <c r="J244" s="119" t="str">
        <v>&lt;Choose One&gt;</v>
      </c>
      <c r="K244" s="119" t="str">
        <v>&lt;Choose One&gt;</v>
      </c>
      <c r="L244" s="119" t="str">
        <v>&lt;Choose One&gt;</v>
      </c>
      <c r="M244" s="119" t="str">
        <v>&lt;Choose One&gt;</v>
      </c>
      <c r="N244" s="119" t="e">
        <v>#N/A</v>
      </c>
    </row>
    <row r="245" spans="1:14" x14ac:dyDescent="0.25">
      <c r="A245">
        <v>15</v>
      </c>
      <c r="B245">
        <v>6</v>
      </c>
      <c r="C245" s="119" t="str">
        <v>&lt;Choose One&gt;</v>
      </c>
      <c r="D245" s="119" t="str">
        <v>&lt;Choose One&gt;</v>
      </c>
      <c r="E245" s="119" t="str">
        <v>&lt;Choose One&gt;</v>
      </c>
      <c r="F245" s="119" t="e">
        <v>#N/A</v>
      </c>
      <c r="G245" s="120" t="e">
        <v>#N/A</v>
      </c>
      <c r="H245" s="119" t="e">
        <v>#N/A</v>
      </c>
      <c r="I245" s="119" t="e">
        <v>#N/A</v>
      </c>
      <c r="J245" s="119" t="str">
        <v>&lt;Choose One&gt;</v>
      </c>
      <c r="K245" s="119" t="str">
        <v>&lt;Choose One&gt;</v>
      </c>
      <c r="L245" s="119" t="str">
        <v>&lt;Choose One&gt;</v>
      </c>
      <c r="M245" s="119" t="str">
        <v>&lt;Choose One&gt;</v>
      </c>
      <c r="N245" s="119" t="e">
        <v>#N/A</v>
      </c>
    </row>
    <row r="246" spans="1:14" x14ac:dyDescent="0.25">
      <c r="A246">
        <v>15</v>
      </c>
      <c r="B246">
        <v>7</v>
      </c>
      <c r="C246" s="119" t="str">
        <v>&lt;Choose One&gt;</v>
      </c>
      <c r="D246" s="119" t="str">
        <v>&lt;Choose One&gt;</v>
      </c>
      <c r="E246" s="119" t="str">
        <v>&lt;Choose One&gt;</v>
      </c>
      <c r="F246" s="119" t="e">
        <v>#N/A</v>
      </c>
      <c r="G246" s="120" t="e">
        <v>#N/A</v>
      </c>
      <c r="H246" s="119" t="e">
        <v>#N/A</v>
      </c>
      <c r="I246" s="119" t="e">
        <v>#N/A</v>
      </c>
      <c r="J246" s="119" t="str">
        <v>&lt;Choose One&gt;</v>
      </c>
      <c r="K246" s="119" t="str">
        <v>&lt;Choose One&gt;</v>
      </c>
      <c r="L246" s="119" t="str">
        <v>&lt;Choose One&gt;</v>
      </c>
      <c r="M246" s="119" t="str">
        <v>&lt;Choose One&gt;</v>
      </c>
      <c r="N246" s="119" t="e">
        <v>#N/A</v>
      </c>
    </row>
    <row r="247" spans="1:14" x14ac:dyDescent="0.25">
      <c r="A247">
        <v>15</v>
      </c>
      <c r="B247">
        <v>8</v>
      </c>
      <c r="C247" s="119" t="str">
        <v>&lt;Choose One&gt;</v>
      </c>
      <c r="D247" s="119" t="str">
        <v>&lt;Choose One&gt;</v>
      </c>
      <c r="E247" s="119" t="str">
        <v>&lt;Choose One&gt;</v>
      </c>
      <c r="F247" s="119" t="e">
        <v>#N/A</v>
      </c>
      <c r="G247" s="120" t="e">
        <v>#N/A</v>
      </c>
      <c r="H247" s="119" t="e">
        <v>#N/A</v>
      </c>
      <c r="I247" s="119" t="e">
        <v>#N/A</v>
      </c>
      <c r="J247" s="119" t="str">
        <v>&lt;Choose One&gt;</v>
      </c>
      <c r="K247" s="119" t="str">
        <v>&lt;Choose One&gt;</v>
      </c>
      <c r="L247" s="119" t="str">
        <v>&lt;Choose One&gt;</v>
      </c>
      <c r="M247" s="119" t="str">
        <v>&lt;Choose One&gt;</v>
      </c>
      <c r="N247" s="119" t="e">
        <v>#N/A</v>
      </c>
    </row>
    <row r="248" spans="1:14" x14ac:dyDescent="0.25">
      <c r="A248">
        <v>15</v>
      </c>
      <c r="B248">
        <v>9</v>
      </c>
      <c r="C248" s="119" t="str">
        <v>&lt;Choose One&gt;</v>
      </c>
      <c r="D248" s="119" t="str">
        <v>&lt;Choose One&gt;</v>
      </c>
      <c r="E248" s="119" t="str">
        <v>&lt;Choose One&gt;</v>
      </c>
      <c r="F248" s="119" t="e">
        <v>#N/A</v>
      </c>
      <c r="G248" s="120" t="e">
        <v>#N/A</v>
      </c>
      <c r="H248" s="119" t="e">
        <v>#N/A</v>
      </c>
      <c r="I248" s="119" t="e">
        <v>#N/A</v>
      </c>
      <c r="J248" s="119" t="str">
        <v>&lt;Choose One&gt;</v>
      </c>
      <c r="K248" s="119" t="str">
        <v>&lt;Choose One&gt;</v>
      </c>
      <c r="L248" s="119" t="str">
        <v>&lt;Choose One&gt;</v>
      </c>
      <c r="M248" s="119" t="str">
        <v>&lt;Choose One&gt;</v>
      </c>
      <c r="N248" s="119" t="e">
        <v>#N/A</v>
      </c>
    </row>
    <row r="249" spans="1:14" x14ac:dyDescent="0.25">
      <c r="A249">
        <v>15</v>
      </c>
      <c r="B249">
        <v>10</v>
      </c>
      <c r="C249" s="119" t="str">
        <v>&lt;Choose One&gt;</v>
      </c>
      <c r="D249" s="119" t="str">
        <v>&lt;Choose One&gt;</v>
      </c>
      <c r="E249" s="119" t="str">
        <v>&lt;Choose One&gt;</v>
      </c>
      <c r="F249" s="119" t="e">
        <v>#N/A</v>
      </c>
      <c r="G249" s="120" t="e">
        <v>#N/A</v>
      </c>
      <c r="H249" s="119" t="e">
        <v>#N/A</v>
      </c>
      <c r="I249" s="119" t="e">
        <v>#N/A</v>
      </c>
      <c r="J249" s="119" t="str">
        <v>&lt;Choose One&gt;</v>
      </c>
      <c r="K249" s="119" t="str">
        <v>&lt;Choose One&gt;</v>
      </c>
      <c r="L249" s="119" t="str">
        <v>&lt;Choose One&gt;</v>
      </c>
      <c r="M249" s="119" t="str">
        <v>&lt;Choose One&gt;</v>
      </c>
      <c r="N249" s="119" t="e">
        <v>#N/A</v>
      </c>
    </row>
    <row r="250" spans="1:14" x14ac:dyDescent="0.25">
      <c r="A250">
        <v>15</v>
      </c>
      <c r="B250">
        <v>11</v>
      </c>
      <c r="C250" s="119" t="str">
        <v>&lt;Choose One&gt;</v>
      </c>
      <c r="D250" s="119" t="str">
        <v>&lt;Choose One&gt;</v>
      </c>
      <c r="E250" s="119" t="str">
        <v>&lt;Choose One&gt;</v>
      </c>
      <c r="F250" s="119" t="e">
        <v>#N/A</v>
      </c>
      <c r="G250" s="120" t="e">
        <v>#N/A</v>
      </c>
      <c r="H250" s="119" t="e">
        <v>#N/A</v>
      </c>
      <c r="I250" s="119" t="e">
        <v>#N/A</v>
      </c>
      <c r="J250" s="119" t="str">
        <v>&lt;Choose One&gt;</v>
      </c>
      <c r="K250" s="119" t="str">
        <v>&lt;Choose One&gt;</v>
      </c>
      <c r="L250" s="119" t="str">
        <v>&lt;Choose One&gt;</v>
      </c>
      <c r="M250" s="119" t="str">
        <v>&lt;Choose One&gt;</v>
      </c>
      <c r="N250" s="119" t="e">
        <v>#N/A</v>
      </c>
    </row>
    <row r="251" spans="1:14" x14ac:dyDescent="0.25">
      <c r="A251">
        <v>15</v>
      </c>
      <c r="B251">
        <v>12</v>
      </c>
      <c r="C251" s="119" t="str">
        <v>&lt;Choose One&gt;</v>
      </c>
      <c r="D251" s="119" t="str">
        <v>&lt;Choose One&gt;</v>
      </c>
      <c r="E251" s="119" t="str">
        <v>&lt;Choose One&gt;</v>
      </c>
      <c r="F251" s="119" t="e">
        <v>#N/A</v>
      </c>
      <c r="G251" s="120" t="e">
        <v>#N/A</v>
      </c>
      <c r="H251" s="119" t="e">
        <v>#N/A</v>
      </c>
      <c r="I251" s="119" t="e">
        <v>#N/A</v>
      </c>
      <c r="J251" s="119" t="str">
        <v>&lt;Choose One&gt;</v>
      </c>
      <c r="K251" s="119" t="str">
        <v>&lt;Choose One&gt;</v>
      </c>
      <c r="L251" s="119" t="str">
        <v>&lt;Choose One&gt;</v>
      </c>
      <c r="M251" s="119" t="str">
        <v>&lt;Choose One&gt;</v>
      </c>
      <c r="N251" s="119" t="e">
        <v>#N/A</v>
      </c>
    </row>
    <row r="252" spans="1:14" x14ac:dyDescent="0.25">
      <c r="A252">
        <v>15</v>
      </c>
      <c r="B252">
        <v>13</v>
      </c>
      <c r="C252" s="119" t="str">
        <v>&lt;Choose One&gt;</v>
      </c>
      <c r="D252" s="119" t="str">
        <v>&lt;Choose One&gt;</v>
      </c>
      <c r="E252" s="119" t="str">
        <v>&lt;Choose One&gt;</v>
      </c>
      <c r="F252" s="119" t="e">
        <v>#N/A</v>
      </c>
      <c r="G252" s="120" t="e">
        <v>#N/A</v>
      </c>
      <c r="H252" s="119" t="e">
        <v>#N/A</v>
      </c>
      <c r="I252" s="119" t="e">
        <v>#N/A</v>
      </c>
      <c r="J252" s="119" t="str">
        <v>&lt;Choose One&gt;</v>
      </c>
      <c r="K252" s="119" t="str">
        <v>&lt;Choose One&gt;</v>
      </c>
      <c r="L252" s="119" t="str">
        <v>&lt;Choose One&gt;</v>
      </c>
      <c r="M252" s="119" t="str">
        <v>&lt;Choose One&gt;</v>
      </c>
      <c r="N252" s="119" t="e">
        <v>#N/A</v>
      </c>
    </row>
    <row r="253" spans="1:14" x14ac:dyDescent="0.25">
      <c r="A253">
        <v>15</v>
      </c>
      <c r="B253">
        <v>14</v>
      </c>
      <c r="C253" s="119" t="str">
        <v>&lt;Choose One&gt;</v>
      </c>
      <c r="D253" s="119" t="str">
        <v>&lt;Choose One&gt;</v>
      </c>
      <c r="E253" s="119" t="str">
        <v>&lt;Choose One&gt;</v>
      </c>
      <c r="F253" s="119" t="e">
        <v>#N/A</v>
      </c>
      <c r="G253" s="120" t="e">
        <v>#N/A</v>
      </c>
      <c r="H253" s="119" t="e">
        <v>#N/A</v>
      </c>
      <c r="I253" s="119" t="e">
        <v>#N/A</v>
      </c>
      <c r="J253" s="119" t="str">
        <v>&lt;Choose One&gt;</v>
      </c>
      <c r="K253" s="119" t="str">
        <v>&lt;Choose One&gt;</v>
      </c>
      <c r="L253" s="119" t="str">
        <v>&lt;Choose One&gt;</v>
      </c>
      <c r="M253" s="119" t="str">
        <v>&lt;Choose One&gt;</v>
      </c>
      <c r="N253" s="119" t="e">
        <v>#N/A</v>
      </c>
    </row>
    <row r="254" spans="1:14" x14ac:dyDescent="0.25">
      <c r="A254">
        <v>15</v>
      </c>
      <c r="B254">
        <v>15</v>
      </c>
      <c r="C254" s="119" t="str">
        <v>&lt;Choose One&gt;</v>
      </c>
      <c r="D254" s="119" t="str">
        <v>&lt;Choose One&gt;</v>
      </c>
      <c r="E254" s="119" t="str">
        <v>&lt;Choose One&gt;</v>
      </c>
      <c r="F254" s="119" t="e">
        <v>#N/A</v>
      </c>
      <c r="G254" s="120" t="e">
        <v>#N/A</v>
      </c>
      <c r="H254" s="119" t="e">
        <v>#N/A</v>
      </c>
      <c r="I254" s="119" t="e">
        <v>#N/A</v>
      </c>
      <c r="J254" s="119" t="str">
        <v>&lt;Choose One&gt;</v>
      </c>
      <c r="K254" s="119" t="str">
        <v>&lt;Choose One&gt;</v>
      </c>
      <c r="L254" s="119" t="str">
        <v>&lt;Choose One&gt;</v>
      </c>
      <c r="M254" s="119" t="str">
        <v>&lt;Choose One&gt;</v>
      </c>
      <c r="N254" s="119" t="e">
        <v>#N/A</v>
      </c>
    </row>
    <row r="255" spans="1:14" x14ac:dyDescent="0.25">
      <c r="A255">
        <v>15</v>
      </c>
      <c r="B255">
        <v>16</v>
      </c>
      <c r="C255" s="119" t="str">
        <v>&lt;Choose One&gt;</v>
      </c>
      <c r="D255" s="119" t="str">
        <v>&lt;Choose One&gt;</v>
      </c>
      <c r="E255" s="119" t="str">
        <v>&lt;Choose One&gt;</v>
      </c>
      <c r="F255" s="119" t="e">
        <v>#N/A</v>
      </c>
      <c r="G255" s="120" t="e">
        <v>#N/A</v>
      </c>
      <c r="H255" s="119" t="e">
        <v>#N/A</v>
      </c>
      <c r="I255" s="119" t="e">
        <v>#N/A</v>
      </c>
      <c r="J255" s="119" t="str">
        <v>&lt;Choose One&gt;</v>
      </c>
      <c r="K255" s="119" t="str">
        <v>&lt;Choose One&gt;</v>
      </c>
      <c r="L255" s="119" t="str">
        <v>&lt;Choose One&gt;</v>
      </c>
      <c r="M255" s="119" t="str">
        <v>&lt;Choose One&gt;</v>
      </c>
      <c r="N255" s="119" t="e">
        <v>#N/A</v>
      </c>
    </row>
    <row r="256" spans="1:14" x14ac:dyDescent="0.25">
      <c r="A256">
        <v>15</v>
      </c>
      <c r="B256">
        <v>17</v>
      </c>
      <c r="C256" s="119" t="str">
        <v>&lt;Choose One&gt;</v>
      </c>
      <c r="D256" s="119" t="str">
        <v>&lt;Choose One&gt;</v>
      </c>
      <c r="E256" s="119" t="str">
        <v>&lt;Choose One&gt;</v>
      </c>
      <c r="F256" s="119" t="e">
        <v>#N/A</v>
      </c>
      <c r="G256" s="120" t="e">
        <v>#N/A</v>
      </c>
      <c r="H256" s="119" t="e">
        <v>#N/A</v>
      </c>
      <c r="I256" s="119" t="e">
        <v>#N/A</v>
      </c>
      <c r="J256" s="119" t="str">
        <v>&lt;Choose One&gt;</v>
      </c>
      <c r="K256" s="119" t="str">
        <v>&lt;Choose One&gt;</v>
      </c>
      <c r="L256" s="119" t="str">
        <v>&lt;Choose One&gt;</v>
      </c>
      <c r="M256" s="119" t="str">
        <v>&lt;Choose One&gt;</v>
      </c>
      <c r="N256" s="119" t="e">
        <v>#N/A</v>
      </c>
    </row>
    <row r="257" spans="1:14" x14ac:dyDescent="0.25">
      <c r="A257">
        <v>16</v>
      </c>
      <c r="B257">
        <v>1</v>
      </c>
      <c r="C257" t="str">
        <f t="array" ref="C257:G273">IF(ISBLANK('Manual Stack Survey Form'!A443:E459),NA(),'Manual Stack Survey Form'!A443:E459)</f>
        <v>&lt;Choose One&gt;</v>
      </c>
      <c r="D257" t="str">
        <v>&lt;Choose One&gt;</v>
      </c>
      <c r="E257" t="str">
        <v>&lt;Choose One&gt;</v>
      </c>
      <c r="F257" t="e">
        <v>#N/A</v>
      </c>
      <c r="G257" s="86" t="e">
        <v>#N/A</v>
      </c>
      <c r="H257" t="e">
        <f t="array" ref="H257:N273">IF(ISBLANK('Manual Stack Survey Form'!O443:U459),NA(),'Manual Stack Survey Form'!O443:U459)</f>
        <v>#N/A</v>
      </c>
      <c r="I257" t="e">
        <v>#N/A</v>
      </c>
      <c r="J257" t="str">
        <v>&lt;Choose One&gt;</v>
      </c>
      <c r="K257" t="str">
        <v>&lt;Choose One&gt;</v>
      </c>
      <c r="L257" t="str">
        <v>&lt;Choose One&gt;</v>
      </c>
      <c r="M257" t="str">
        <v>&lt;Choose One&gt;</v>
      </c>
      <c r="N257" t="e">
        <v>#N/A</v>
      </c>
    </row>
    <row r="258" spans="1:14" x14ac:dyDescent="0.25">
      <c r="A258">
        <v>16</v>
      </c>
      <c r="B258">
        <v>2</v>
      </c>
      <c r="C258" t="str">
        <v>&lt;Choose One&gt;</v>
      </c>
      <c r="D258" t="str">
        <v>&lt;Choose One&gt;</v>
      </c>
      <c r="E258" t="str">
        <v>&lt;Choose One&gt;</v>
      </c>
      <c r="F258" t="e">
        <v>#N/A</v>
      </c>
      <c r="G258" s="86" t="e">
        <v>#N/A</v>
      </c>
      <c r="H258" t="e">
        <v>#N/A</v>
      </c>
      <c r="I258" t="e">
        <v>#N/A</v>
      </c>
      <c r="J258" t="str">
        <v>&lt;Choose One&gt;</v>
      </c>
      <c r="K258" t="str">
        <v>&lt;Choose One&gt;</v>
      </c>
      <c r="L258" t="str">
        <v>&lt;Choose One&gt;</v>
      </c>
      <c r="M258" t="str">
        <v>&lt;Choose One&gt;</v>
      </c>
      <c r="N258" t="e">
        <v>#N/A</v>
      </c>
    </row>
    <row r="259" spans="1:14" x14ac:dyDescent="0.25">
      <c r="A259">
        <v>16</v>
      </c>
      <c r="B259">
        <v>3</v>
      </c>
      <c r="C259" t="str">
        <v>&lt;Choose One&gt;</v>
      </c>
      <c r="D259" t="str">
        <v>&lt;Choose One&gt;</v>
      </c>
      <c r="E259" t="str">
        <v>&lt;Choose One&gt;</v>
      </c>
      <c r="F259" t="e">
        <v>#N/A</v>
      </c>
      <c r="G259" s="86" t="e">
        <v>#N/A</v>
      </c>
      <c r="H259" t="e">
        <v>#N/A</v>
      </c>
      <c r="I259" t="e">
        <v>#N/A</v>
      </c>
      <c r="J259" t="str">
        <v>&lt;Choose One&gt;</v>
      </c>
      <c r="K259" t="str">
        <v>&lt;Choose One&gt;</v>
      </c>
      <c r="L259" t="str">
        <v>&lt;Choose One&gt;</v>
      </c>
      <c r="M259" t="str">
        <v>&lt;Choose One&gt;</v>
      </c>
      <c r="N259" t="e">
        <v>#N/A</v>
      </c>
    </row>
    <row r="260" spans="1:14" x14ac:dyDescent="0.25">
      <c r="A260">
        <v>16</v>
      </c>
      <c r="B260">
        <v>4</v>
      </c>
      <c r="C260" t="str">
        <v>&lt;Choose One&gt;</v>
      </c>
      <c r="D260" t="str">
        <v>&lt;Choose One&gt;</v>
      </c>
      <c r="E260" t="str">
        <v>&lt;Choose One&gt;</v>
      </c>
      <c r="F260" t="e">
        <v>#N/A</v>
      </c>
      <c r="G260" s="86" t="e">
        <v>#N/A</v>
      </c>
      <c r="H260" t="e">
        <v>#N/A</v>
      </c>
      <c r="I260" t="e">
        <v>#N/A</v>
      </c>
      <c r="J260" t="str">
        <v>&lt;Choose One&gt;</v>
      </c>
      <c r="K260" t="str">
        <v>&lt;Choose One&gt;</v>
      </c>
      <c r="L260" t="str">
        <v>&lt;Choose One&gt;</v>
      </c>
      <c r="M260" t="str">
        <v>&lt;Choose One&gt;</v>
      </c>
      <c r="N260" t="e">
        <v>#N/A</v>
      </c>
    </row>
    <row r="261" spans="1:14" x14ac:dyDescent="0.25">
      <c r="A261">
        <v>16</v>
      </c>
      <c r="B261">
        <v>5</v>
      </c>
      <c r="C261" t="str">
        <v>&lt;Choose One&gt;</v>
      </c>
      <c r="D261" t="str">
        <v>&lt;Choose One&gt;</v>
      </c>
      <c r="E261" t="str">
        <v>&lt;Choose One&gt;</v>
      </c>
      <c r="F261" t="e">
        <v>#N/A</v>
      </c>
      <c r="G261" s="86" t="e">
        <v>#N/A</v>
      </c>
      <c r="H261" t="e">
        <v>#N/A</v>
      </c>
      <c r="I261" t="e">
        <v>#N/A</v>
      </c>
      <c r="J261" t="str">
        <v>&lt;Choose One&gt;</v>
      </c>
      <c r="K261" t="str">
        <v>&lt;Choose One&gt;</v>
      </c>
      <c r="L261" t="str">
        <v>&lt;Choose One&gt;</v>
      </c>
      <c r="M261" t="str">
        <v>&lt;Choose One&gt;</v>
      </c>
      <c r="N261" t="e">
        <v>#N/A</v>
      </c>
    </row>
    <row r="262" spans="1:14" x14ac:dyDescent="0.25">
      <c r="A262">
        <v>16</v>
      </c>
      <c r="B262">
        <v>6</v>
      </c>
      <c r="C262" t="str">
        <v>&lt;Choose One&gt;</v>
      </c>
      <c r="D262" t="str">
        <v>&lt;Choose One&gt;</v>
      </c>
      <c r="E262" t="str">
        <v>&lt;Choose One&gt;</v>
      </c>
      <c r="F262" t="e">
        <v>#N/A</v>
      </c>
      <c r="G262" s="86" t="e">
        <v>#N/A</v>
      </c>
      <c r="H262" t="e">
        <v>#N/A</v>
      </c>
      <c r="I262" t="e">
        <v>#N/A</v>
      </c>
      <c r="J262" t="str">
        <v>&lt;Choose One&gt;</v>
      </c>
      <c r="K262" t="str">
        <v>&lt;Choose One&gt;</v>
      </c>
      <c r="L262" t="str">
        <v>&lt;Choose One&gt;</v>
      </c>
      <c r="M262" t="str">
        <v>&lt;Choose One&gt;</v>
      </c>
      <c r="N262" t="e">
        <v>#N/A</v>
      </c>
    </row>
    <row r="263" spans="1:14" x14ac:dyDescent="0.25">
      <c r="A263">
        <v>16</v>
      </c>
      <c r="B263">
        <v>7</v>
      </c>
      <c r="C263" t="str">
        <v>&lt;Choose One&gt;</v>
      </c>
      <c r="D263" t="str">
        <v>&lt;Choose One&gt;</v>
      </c>
      <c r="E263" t="str">
        <v>&lt;Choose One&gt;</v>
      </c>
      <c r="F263" t="e">
        <v>#N/A</v>
      </c>
      <c r="G263" s="86" t="e">
        <v>#N/A</v>
      </c>
      <c r="H263" t="e">
        <v>#N/A</v>
      </c>
      <c r="I263" t="e">
        <v>#N/A</v>
      </c>
      <c r="J263" t="str">
        <v>&lt;Choose One&gt;</v>
      </c>
      <c r="K263" t="str">
        <v>&lt;Choose One&gt;</v>
      </c>
      <c r="L263" t="str">
        <v>&lt;Choose One&gt;</v>
      </c>
      <c r="M263" t="str">
        <v>&lt;Choose One&gt;</v>
      </c>
      <c r="N263" t="e">
        <v>#N/A</v>
      </c>
    </row>
    <row r="264" spans="1:14" x14ac:dyDescent="0.25">
      <c r="A264">
        <v>16</v>
      </c>
      <c r="B264">
        <v>8</v>
      </c>
      <c r="C264" t="str">
        <v>&lt;Choose One&gt;</v>
      </c>
      <c r="D264" t="str">
        <v>&lt;Choose One&gt;</v>
      </c>
      <c r="E264" t="str">
        <v>&lt;Choose One&gt;</v>
      </c>
      <c r="F264" t="e">
        <v>#N/A</v>
      </c>
      <c r="G264" s="86" t="e">
        <v>#N/A</v>
      </c>
      <c r="H264" t="e">
        <v>#N/A</v>
      </c>
      <c r="I264" t="e">
        <v>#N/A</v>
      </c>
      <c r="J264" t="str">
        <v>&lt;Choose One&gt;</v>
      </c>
      <c r="K264" t="str">
        <v>&lt;Choose One&gt;</v>
      </c>
      <c r="L264" t="str">
        <v>&lt;Choose One&gt;</v>
      </c>
      <c r="M264" t="str">
        <v>&lt;Choose One&gt;</v>
      </c>
      <c r="N264" t="e">
        <v>#N/A</v>
      </c>
    </row>
    <row r="265" spans="1:14" x14ac:dyDescent="0.25">
      <c r="A265">
        <v>16</v>
      </c>
      <c r="B265">
        <v>9</v>
      </c>
      <c r="C265" t="str">
        <v>&lt;Choose One&gt;</v>
      </c>
      <c r="D265" t="str">
        <v>&lt;Choose One&gt;</v>
      </c>
      <c r="E265" t="str">
        <v>&lt;Choose One&gt;</v>
      </c>
      <c r="F265" t="e">
        <v>#N/A</v>
      </c>
      <c r="G265" s="86" t="e">
        <v>#N/A</v>
      </c>
      <c r="H265" t="e">
        <v>#N/A</v>
      </c>
      <c r="I265" t="e">
        <v>#N/A</v>
      </c>
      <c r="J265" t="str">
        <v>&lt;Choose One&gt;</v>
      </c>
      <c r="K265" t="str">
        <v>&lt;Choose One&gt;</v>
      </c>
      <c r="L265" t="str">
        <v>&lt;Choose One&gt;</v>
      </c>
      <c r="M265" t="str">
        <v>&lt;Choose One&gt;</v>
      </c>
      <c r="N265" t="e">
        <v>#N/A</v>
      </c>
    </row>
    <row r="266" spans="1:14" x14ac:dyDescent="0.25">
      <c r="A266">
        <v>16</v>
      </c>
      <c r="B266">
        <v>10</v>
      </c>
      <c r="C266" t="str">
        <v>&lt;Choose One&gt;</v>
      </c>
      <c r="D266" t="str">
        <v>&lt;Choose One&gt;</v>
      </c>
      <c r="E266" t="str">
        <v>&lt;Choose One&gt;</v>
      </c>
      <c r="F266" t="e">
        <v>#N/A</v>
      </c>
      <c r="G266" s="86" t="e">
        <v>#N/A</v>
      </c>
      <c r="H266" t="e">
        <v>#N/A</v>
      </c>
      <c r="I266" t="e">
        <v>#N/A</v>
      </c>
      <c r="J266" t="str">
        <v>&lt;Choose One&gt;</v>
      </c>
      <c r="K266" t="str">
        <v>&lt;Choose One&gt;</v>
      </c>
      <c r="L266" t="str">
        <v>&lt;Choose One&gt;</v>
      </c>
      <c r="M266" t="str">
        <v>&lt;Choose One&gt;</v>
      </c>
      <c r="N266" t="e">
        <v>#N/A</v>
      </c>
    </row>
    <row r="267" spans="1:14" x14ac:dyDescent="0.25">
      <c r="A267">
        <v>16</v>
      </c>
      <c r="B267">
        <v>11</v>
      </c>
      <c r="C267" t="str">
        <v>&lt;Choose One&gt;</v>
      </c>
      <c r="D267" t="str">
        <v>&lt;Choose One&gt;</v>
      </c>
      <c r="E267" t="str">
        <v>&lt;Choose One&gt;</v>
      </c>
      <c r="F267" t="e">
        <v>#N/A</v>
      </c>
      <c r="G267" s="86" t="e">
        <v>#N/A</v>
      </c>
      <c r="H267" t="e">
        <v>#N/A</v>
      </c>
      <c r="I267" t="e">
        <v>#N/A</v>
      </c>
      <c r="J267" t="str">
        <v>&lt;Choose One&gt;</v>
      </c>
      <c r="K267" t="str">
        <v>&lt;Choose One&gt;</v>
      </c>
      <c r="L267" t="str">
        <v>&lt;Choose One&gt;</v>
      </c>
      <c r="M267" t="str">
        <v>&lt;Choose One&gt;</v>
      </c>
      <c r="N267" t="e">
        <v>#N/A</v>
      </c>
    </row>
    <row r="268" spans="1:14" x14ac:dyDescent="0.25">
      <c r="A268">
        <v>16</v>
      </c>
      <c r="B268">
        <v>12</v>
      </c>
      <c r="C268" t="str">
        <v>&lt;Choose One&gt;</v>
      </c>
      <c r="D268" t="str">
        <v>&lt;Choose One&gt;</v>
      </c>
      <c r="E268" t="str">
        <v>&lt;Choose One&gt;</v>
      </c>
      <c r="F268" t="e">
        <v>#N/A</v>
      </c>
      <c r="G268" s="86" t="e">
        <v>#N/A</v>
      </c>
      <c r="H268" t="e">
        <v>#N/A</v>
      </c>
      <c r="I268" t="e">
        <v>#N/A</v>
      </c>
      <c r="J268" t="str">
        <v>&lt;Choose One&gt;</v>
      </c>
      <c r="K268" t="str">
        <v>&lt;Choose One&gt;</v>
      </c>
      <c r="L268" t="str">
        <v>&lt;Choose One&gt;</v>
      </c>
      <c r="M268" t="str">
        <v>&lt;Choose One&gt;</v>
      </c>
      <c r="N268" t="e">
        <v>#N/A</v>
      </c>
    </row>
    <row r="269" spans="1:14" x14ac:dyDescent="0.25">
      <c r="A269">
        <v>16</v>
      </c>
      <c r="B269">
        <v>13</v>
      </c>
      <c r="C269" t="str">
        <v>&lt;Choose One&gt;</v>
      </c>
      <c r="D269" t="str">
        <v>&lt;Choose One&gt;</v>
      </c>
      <c r="E269" t="str">
        <v>&lt;Choose One&gt;</v>
      </c>
      <c r="F269" t="e">
        <v>#N/A</v>
      </c>
      <c r="G269" s="86" t="e">
        <v>#N/A</v>
      </c>
      <c r="H269" t="e">
        <v>#N/A</v>
      </c>
      <c r="I269" t="e">
        <v>#N/A</v>
      </c>
      <c r="J269" t="str">
        <v>&lt;Choose One&gt;</v>
      </c>
      <c r="K269" t="str">
        <v>&lt;Choose One&gt;</v>
      </c>
      <c r="L269" t="str">
        <v>&lt;Choose One&gt;</v>
      </c>
      <c r="M269" t="str">
        <v>&lt;Choose One&gt;</v>
      </c>
      <c r="N269" t="e">
        <v>#N/A</v>
      </c>
    </row>
    <row r="270" spans="1:14" x14ac:dyDescent="0.25">
      <c r="A270">
        <v>16</v>
      </c>
      <c r="B270">
        <v>14</v>
      </c>
      <c r="C270" t="str">
        <v>&lt;Choose One&gt;</v>
      </c>
      <c r="D270" t="str">
        <v>&lt;Choose One&gt;</v>
      </c>
      <c r="E270" t="str">
        <v>&lt;Choose One&gt;</v>
      </c>
      <c r="F270" t="e">
        <v>#N/A</v>
      </c>
      <c r="G270" s="86" t="e">
        <v>#N/A</v>
      </c>
      <c r="H270" t="e">
        <v>#N/A</v>
      </c>
      <c r="I270" t="e">
        <v>#N/A</v>
      </c>
      <c r="J270" t="str">
        <v>&lt;Choose One&gt;</v>
      </c>
      <c r="K270" t="str">
        <v>&lt;Choose One&gt;</v>
      </c>
      <c r="L270" t="str">
        <v>&lt;Choose One&gt;</v>
      </c>
      <c r="M270" t="str">
        <v>&lt;Choose One&gt;</v>
      </c>
      <c r="N270" t="e">
        <v>#N/A</v>
      </c>
    </row>
    <row r="271" spans="1:14" x14ac:dyDescent="0.25">
      <c r="A271">
        <v>16</v>
      </c>
      <c r="B271">
        <v>15</v>
      </c>
      <c r="C271" t="str">
        <v>&lt;Choose One&gt;</v>
      </c>
      <c r="D271" t="str">
        <v>&lt;Choose One&gt;</v>
      </c>
      <c r="E271" t="str">
        <v>&lt;Choose One&gt;</v>
      </c>
      <c r="F271" t="e">
        <v>#N/A</v>
      </c>
      <c r="G271" s="86" t="e">
        <v>#N/A</v>
      </c>
      <c r="H271" t="e">
        <v>#N/A</v>
      </c>
      <c r="I271" t="e">
        <v>#N/A</v>
      </c>
      <c r="J271" t="str">
        <v>&lt;Choose One&gt;</v>
      </c>
      <c r="K271" t="str">
        <v>&lt;Choose One&gt;</v>
      </c>
      <c r="L271" t="str">
        <v>&lt;Choose One&gt;</v>
      </c>
      <c r="M271" t="str">
        <v>&lt;Choose One&gt;</v>
      </c>
      <c r="N271" t="e">
        <v>#N/A</v>
      </c>
    </row>
    <row r="272" spans="1:14" x14ac:dyDescent="0.25">
      <c r="A272">
        <v>16</v>
      </c>
      <c r="B272">
        <v>16</v>
      </c>
      <c r="C272" t="str">
        <v>&lt;Choose One&gt;</v>
      </c>
      <c r="D272" t="str">
        <v>&lt;Choose One&gt;</v>
      </c>
      <c r="E272" t="str">
        <v>&lt;Choose One&gt;</v>
      </c>
      <c r="F272" t="e">
        <v>#N/A</v>
      </c>
      <c r="G272" s="86" t="e">
        <v>#N/A</v>
      </c>
      <c r="H272" t="e">
        <v>#N/A</v>
      </c>
      <c r="I272" t="e">
        <v>#N/A</v>
      </c>
      <c r="J272" t="str">
        <v>&lt;Choose One&gt;</v>
      </c>
      <c r="K272" t="str">
        <v>&lt;Choose One&gt;</v>
      </c>
      <c r="L272" t="str">
        <v>&lt;Choose One&gt;</v>
      </c>
      <c r="M272" t="str">
        <v>&lt;Choose One&gt;</v>
      </c>
      <c r="N272" t="e">
        <v>#N/A</v>
      </c>
    </row>
    <row r="273" spans="1:14" x14ac:dyDescent="0.25">
      <c r="A273">
        <v>16</v>
      </c>
      <c r="B273">
        <v>17</v>
      </c>
      <c r="C273" t="str">
        <v>&lt;Choose One&gt;</v>
      </c>
      <c r="D273" t="str">
        <v>&lt;Choose One&gt;</v>
      </c>
      <c r="E273" t="str">
        <v>&lt;Choose One&gt;</v>
      </c>
      <c r="F273" t="e">
        <v>#N/A</v>
      </c>
      <c r="G273" s="86" t="e">
        <v>#N/A</v>
      </c>
      <c r="H273" t="e">
        <v>#N/A</v>
      </c>
      <c r="I273" t="e">
        <v>#N/A</v>
      </c>
      <c r="J273" t="str">
        <v>&lt;Choose One&gt;</v>
      </c>
      <c r="K273" t="str">
        <v>&lt;Choose One&gt;</v>
      </c>
      <c r="L273" t="str">
        <v>&lt;Choose One&gt;</v>
      </c>
      <c r="M273" t="str">
        <v>&lt;Choose One&gt;</v>
      </c>
      <c r="N273" t="e">
        <v>#N/A</v>
      </c>
    </row>
    <row r="274" spans="1:14" x14ac:dyDescent="0.25">
      <c r="A274">
        <v>17</v>
      </c>
      <c r="B274">
        <v>1</v>
      </c>
      <c r="C274" t="str">
        <f t="array" ref="C274:G290">IF(ISBLANK('Manual Stack Survey Form'!A471:E487),NA(),'Manual Stack Survey Form'!A471:E487)</f>
        <v>&lt;Choose One&gt;</v>
      </c>
      <c r="D274" t="str">
        <v>&lt;Choose One&gt;</v>
      </c>
      <c r="E274" t="str">
        <v>&lt;Choose One&gt;</v>
      </c>
      <c r="F274" t="e">
        <v>#N/A</v>
      </c>
      <c r="G274" s="86" t="e">
        <v>#N/A</v>
      </c>
      <c r="H274" t="e">
        <f t="array" ref="H274:N290">IF(ISBLANK('Manual Stack Survey Form'!O471:U487),NA(),'Manual Stack Survey Form'!O471:U487)</f>
        <v>#N/A</v>
      </c>
      <c r="I274" t="e">
        <v>#N/A</v>
      </c>
      <c r="J274" t="str">
        <v>&lt;Choose One&gt;</v>
      </c>
      <c r="K274" t="str">
        <v>&lt;Choose One&gt;</v>
      </c>
      <c r="L274" t="str">
        <v>&lt;Choose One&gt;</v>
      </c>
      <c r="M274" t="str">
        <v>&lt;Choose One&gt;</v>
      </c>
      <c r="N274" t="e">
        <v>#N/A</v>
      </c>
    </row>
    <row r="275" spans="1:14" x14ac:dyDescent="0.25">
      <c r="A275">
        <v>17</v>
      </c>
      <c r="B275">
        <v>2</v>
      </c>
      <c r="C275" t="str">
        <v>&lt;Choose One&gt;</v>
      </c>
      <c r="D275" t="str">
        <v>&lt;Choose One&gt;</v>
      </c>
      <c r="E275" t="str">
        <v>&lt;Choose One&gt;</v>
      </c>
      <c r="F275" t="e">
        <v>#N/A</v>
      </c>
      <c r="G275" s="86" t="e">
        <v>#N/A</v>
      </c>
      <c r="H275" t="e">
        <v>#N/A</v>
      </c>
      <c r="I275" t="e">
        <v>#N/A</v>
      </c>
      <c r="J275" t="str">
        <v>&lt;Choose One&gt;</v>
      </c>
      <c r="K275" t="str">
        <v>&lt;Choose One&gt;</v>
      </c>
      <c r="L275" t="str">
        <v>&lt;Choose One&gt;</v>
      </c>
      <c r="M275" t="str">
        <v>&lt;Choose One&gt;</v>
      </c>
      <c r="N275" t="e">
        <v>#N/A</v>
      </c>
    </row>
    <row r="276" spans="1:14" x14ac:dyDescent="0.25">
      <c r="A276">
        <v>17</v>
      </c>
      <c r="B276">
        <v>3</v>
      </c>
      <c r="C276" t="str">
        <v>&lt;Choose One&gt;</v>
      </c>
      <c r="D276" t="str">
        <v>&lt;Choose One&gt;</v>
      </c>
      <c r="E276" t="str">
        <v>&lt;Choose One&gt;</v>
      </c>
      <c r="F276" t="e">
        <v>#N/A</v>
      </c>
      <c r="G276" s="86" t="e">
        <v>#N/A</v>
      </c>
      <c r="H276" t="e">
        <v>#N/A</v>
      </c>
      <c r="I276" t="e">
        <v>#N/A</v>
      </c>
      <c r="J276" t="str">
        <v>&lt;Choose One&gt;</v>
      </c>
      <c r="K276" t="str">
        <v>&lt;Choose One&gt;</v>
      </c>
      <c r="L276" t="str">
        <v>&lt;Choose One&gt;</v>
      </c>
      <c r="M276" t="str">
        <v>&lt;Choose One&gt;</v>
      </c>
      <c r="N276" t="e">
        <v>#N/A</v>
      </c>
    </row>
    <row r="277" spans="1:14" x14ac:dyDescent="0.25">
      <c r="A277">
        <v>17</v>
      </c>
      <c r="B277">
        <v>4</v>
      </c>
      <c r="C277" t="str">
        <v>&lt;Choose One&gt;</v>
      </c>
      <c r="D277" t="str">
        <v>&lt;Choose One&gt;</v>
      </c>
      <c r="E277" t="str">
        <v>&lt;Choose One&gt;</v>
      </c>
      <c r="F277" t="e">
        <v>#N/A</v>
      </c>
      <c r="G277" s="86" t="e">
        <v>#N/A</v>
      </c>
      <c r="H277" t="e">
        <v>#N/A</v>
      </c>
      <c r="I277" t="e">
        <v>#N/A</v>
      </c>
      <c r="J277" t="str">
        <v>&lt;Choose One&gt;</v>
      </c>
      <c r="K277" t="str">
        <v>&lt;Choose One&gt;</v>
      </c>
      <c r="L277" t="str">
        <v>&lt;Choose One&gt;</v>
      </c>
      <c r="M277" t="str">
        <v>&lt;Choose One&gt;</v>
      </c>
      <c r="N277" t="e">
        <v>#N/A</v>
      </c>
    </row>
    <row r="278" spans="1:14" x14ac:dyDescent="0.25">
      <c r="A278">
        <v>17</v>
      </c>
      <c r="B278">
        <v>5</v>
      </c>
      <c r="C278" t="str">
        <v>&lt;Choose One&gt;</v>
      </c>
      <c r="D278" t="str">
        <v>&lt;Choose One&gt;</v>
      </c>
      <c r="E278" t="str">
        <v>&lt;Choose One&gt;</v>
      </c>
      <c r="F278" t="e">
        <v>#N/A</v>
      </c>
      <c r="G278" s="86" t="e">
        <v>#N/A</v>
      </c>
      <c r="H278" t="e">
        <v>#N/A</v>
      </c>
      <c r="I278" t="e">
        <v>#N/A</v>
      </c>
      <c r="J278" t="str">
        <v>&lt;Choose One&gt;</v>
      </c>
      <c r="K278" t="str">
        <v>&lt;Choose One&gt;</v>
      </c>
      <c r="L278" t="str">
        <v>&lt;Choose One&gt;</v>
      </c>
      <c r="M278" t="str">
        <v>&lt;Choose One&gt;</v>
      </c>
      <c r="N278" t="e">
        <v>#N/A</v>
      </c>
    </row>
    <row r="279" spans="1:14" x14ac:dyDescent="0.25">
      <c r="A279">
        <v>17</v>
      </c>
      <c r="B279">
        <v>6</v>
      </c>
      <c r="C279" t="str">
        <v>&lt;Choose One&gt;</v>
      </c>
      <c r="D279" t="str">
        <v>&lt;Choose One&gt;</v>
      </c>
      <c r="E279" t="str">
        <v>&lt;Choose One&gt;</v>
      </c>
      <c r="F279" t="e">
        <v>#N/A</v>
      </c>
      <c r="G279" s="86" t="e">
        <v>#N/A</v>
      </c>
      <c r="H279" t="e">
        <v>#N/A</v>
      </c>
      <c r="I279" t="e">
        <v>#N/A</v>
      </c>
      <c r="J279" t="str">
        <v>&lt;Choose One&gt;</v>
      </c>
      <c r="K279" t="str">
        <v>&lt;Choose One&gt;</v>
      </c>
      <c r="L279" t="str">
        <v>&lt;Choose One&gt;</v>
      </c>
      <c r="M279" t="str">
        <v>&lt;Choose One&gt;</v>
      </c>
      <c r="N279" t="e">
        <v>#N/A</v>
      </c>
    </row>
    <row r="280" spans="1:14" x14ac:dyDescent="0.25">
      <c r="A280">
        <v>17</v>
      </c>
      <c r="B280">
        <v>7</v>
      </c>
      <c r="C280" t="str">
        <v>&lt;Choose One&gt;</v>
      </c>
      <c r="D280" t="str">
        <v>&lt;Choose One&gt;</v>
      </c>
      <c r="E280" t="str">
        <v>&lt;Choose One&gt;</v>
      </c>
      <c r="F280" t="e">
        <v>#N/A</v>
      </c>
      <c r="G280" s="86" t="e">
        <v>#N/A</v>
      </c>
      <c r="H280" t="e">
        <v>#N/A</v>
      </c>
      <c r="I280" t="e">
        <v>#N/A</v>
      </c>
      <c r="J280" t="str">
        <v>&lt;Choose One&gt;</v>
      </c>
      <c r="K280" t="str">
        <v>&lt;Choose One&gt;</v>
      </c>
      <c r="L280" t="str">
        <v>&lt;Choose One&gt;</v>
      </c>
      <c r="M280" t="str">
        <v>&lt;Choose One&gt;</v>
      </c>
      <c r="N280" t="e">
        <v>#N/A</v>
      </c>
    </row>
    <row r="281" spans="1:14" x14ac:dyDescent="0.25">
      <c r="A281">
        <v>17</v>
      </c>
      <c r="B281">
        <v>8</v>
      </c>
      <c r="C281" t="str">
        <v>&lt;Choose One&gt;</v>
      </c>
      <c r="D281" t="str">
        <v>&lt;Choose One&gt;</v>
      </c>
      <c r="E281" t="str">
        <v>&lt;Choose One&gt;</v>
      </c>
      <c r="F281" t="e">
        <v>#N/A</v>
      </c>
      <c r="G281" s="86" t="e">
        <v>#N/A</v>
      </c>
      <c r="H281" t="e">
        <v>#N/A</v>
      </c>
      <c r="I281" t="e">
        <v>#N/A</v>
      </c>
      <c r="J281" t="str">
        <v>&lt;Choose One&gt;</v>
      </c>
      <c r="K281" t="str">
        <v>&lt;Choose One&gt;</v>
      </c>
      <c r="L281" t="str">
        <v>&lt;Choose One&gt;</v>
      </c>
      <c r="M281" t="str">
        <v>&lt;Choose One&gt;</v>
      </c>
      <c r="N281" t="e">
        <v>#N/A</v>
      </c>
    </row>
    <row r="282" spans="1:14" x14ac:dyDescent="0.25">
      <c r="A282">
        <v>17</v>
      </c>
      <c r="B282">
        <v>9</v>
      </c>
      <c r="C282" t="str">
        <v>&lt;Choose One&gt;</v>
      </c>
      <c r="D282" t="str">
        <v>&lt;Choose One&gt;</v>
      </c>
      <c r="E282" t="str">
        <v>&lt;Choose One&gt;</v>
      </c>
      <c r="F282" t="e">
        <v>#N/A</v>
      </c>
      <c r="G282" s="86" t="e">
        <v>#N/A</v>
      </c>
      <c r="H282" t="e">
        <v>#N/A</v>
      </c>
      <c r="I282" t="e">
        <v>#N/A</v>
      </c>
      <c r="J282" t="str">
        <v>&lt;Choose One&gt;</v>
      </c>
      <c r="K282" t="str">
        <v>&lt;Choose One&gt;</v>
      </c>
      <c r="L282" t="str">
        <v>&lt;Choose One&gt;</v>
      </c>
      <c r="M282" t="str">
        <v>&lt;Choose One&gt;</v>
      </c>
      <c r="N282" t="e">
        <v>#N/A</v>
      </c>
    </row>
    <row r="283" spans="1:14" x14ac:dyDescent="0.25">
      <c r="A283">
        <v>17</v>
      </c>
      <c r="B283">
        <v>10</v>
      </c>
      <c r="C283" t="str">
        <v>&lt;Choose One&gt;</v>
      </c>
      <c r="D283" t="str">
        <v>&lt;Choose One&gt;</v>
      </c>
      <c r="E283" t="str">
        <v>&lt;Choose One&gt;</v>
      </c>
      <c r="F283" t="e">
        <v>#N/A</v>
      </c>
      <c r="G283" s="86" t="e">
        <v>#N/A</v>
      </c>
      <c r="H283" t="e">
        <v>#N/A</v>
      </c>
      <c r="I283" t="e">
        <v>#N/A</v>
      </c>
      <c r="J283" t="str">
        <v>&lt;Choose One&gt;</v>
      </c>
      <c r="K283" t="str">
        <v>&lt;Choose One&gt;</v>
      </c>
      <c r="L283" t="str">
        <v>&lt;Choose One&gt;</v>
      </c>
      <c r="M283" t="str">
        <v>&lt;Choose One&gt;</v>
      </c>
      <c r="N283" t="e">
        <v>#N/A</v>
      </c>
    </row>
    <row r="284" spans="1:14" x14ac:dyDescent="0.25">
      <c r="A284">
        <v>17</v>
      </c>
      <c r="B284">
        <v>11</v>
      </c>
      <c r="C284" t="str">
        <v>&lt;Choose One&gt;</v>
      </c>
      <c r="D284" t="str">
        <v>&lt;Choose One&gt;</v>
      </c>
      <c r="E284" t="str">
        <v>&lt;Choose One&gt;</v>
      </c>
      <c r="F284" t="e">
        <v>#N/A</v>
      </c>
      <c r="G284" s="86" t="e">
        <v>#N/A</v>
      </c>
      <c r="H284" t="e">
        <v>#N/A</v>
      </c>
      <c r="I284" t="e">
        <v>#N/A</v>
      </c>
      <c r="J284" t="str">
        <v>&lt;Choose One&gt;</v>
      </c>
      <c r="K284" t="str">
        <v>&lt;Choose One&gt;</v>
      </c>
      <c r="L284" t="str">
        <v>&lt;Choose One&gt;</v>
      </c>
      <c r="M284" t="str">
        <v>&lt;Choose One&gt;</v>
      </c>
      <c r="N284" t="e">
        <v>#N/A</v>
      </c>
    </row>
    <row r="285" spans="1:14" x14ac:dyDescent="0.25">
      <c r="A285">
        <v>17</v>
      </c>
      <c r="B285">
        <v>12</v>
      </c>
      <c r="C285" t="str">
        <v>&lt;Choose One&gt;</v>
      </c>
      <c r="D285" t="str">
        <v>&lt;Choose One&gt;</v>
      </c>
      <c r="E285" t="str">
        <v>&lt;Choose One&gt;</v>
      </c>
      <c r="F285" t="e">
        <v>#N/A</v>
      </c>
      <c r="G285" s="86" t="e">
        <v>#N/A</v>
      </c>
      <c r="H285" t="e">
        <v>#N/A</v>
      </c>
      <c r="I285" t="e">
        <v>#N/A</v>
      </c>
      <c r="J285" t="str">
        <v>&lt;Choose One&gt;</v>
      </c>
      <c r="K285" t="str">
        <v>&lt;Choose One&gt;</v>
      </c>
      <c r="L285" t="str">
        <v>&lt;Choose One&gt;</v>
      </c>
      <c r="M285" t="str">
        <v>&lt;Choose One&gt;</v>
      </c>
      <c r="N285" t="e">
        <v>#N/A</v>
      </c>
    </row>
    <row r="286" spans="1:14" x14ac:dyDescent="0.25">
      <c r="A286">
        <v>17</v>
      </c>
      <c r="B286">
        <v>13</v>
      </c>
      <c r="C286" t="str">
        <v>&lt;Choose One&gt;</v>
      </c>
      <c r="D286" t="str">
        <v>&lt;Choose One&gt;</v>
      </c>
      <c r="E286" t="str">
        <v>&lt;Choose One&gt;</v>
      </c>
      <c r="F286" t="e">
        <v>#N/A</v>
      </c>
      <c r="G286" s="86" t="e">
        <v>#N/A</v>
      </c>
      <c r="H286" t="e">
        <v>#N/A</v>
      </c>
      <c r="I286" t="e">
        <v>#N/A</v>
      </c>
      <c r="J286" t="str">
        <v>&lt;Choose One&gt;</v>
      </c>
      <c r="K286" t="str">
        <v>&lt;Choose One&gt;</v>
      </c>
      <c r="L286" t="str">
        <v>&lt;Choose One&gt;</v>
      </c>
      <c r="M286" t="str">
        <v>&lt;Choose One&gt;</v>
      </c>
      <c r="N286" t="e">
        <v>#N/A</v>
      </c>
    </row>
    <row r="287" spans="1:14" x14ac:dyDescent="0.25">
      <c r="A287">
        <v>17</v>
      </c>
      <c r="B287">
        <v>14</v>
      </c>
      <c r="C287" t="str">
        <v>&lt;Choose One&gt;</v>
      </c>
      <c r="D287" t="str">
        <v>&lt;Choose One&gt;</v>
      </c>
      <c r="E287" t="str">
        <v>&lt;Choose One&gt;</v>
      </c>
      <c r="F287" t="e">
        <v>#N/A</v>
      </c>
      <c r="G287" s="86" t="e">
        <v>#N/A</v>
      </c>
      <c r="H287" t="e">
        <v>#N/A</v>
      </c>
      <c r="I287" t="e">
        <v>#N/A</v>
      </c>
      <c r="J287" t="str">
        <v>&lt;Choose One&gt;</v>
      </c>
      <c r="K287" t="str">
        <v>&lt;Choose One&gt;</v>
      </c>
      <c r="L287" t="str">
        <v>&lt;Choose One&gt;</v>
      </c>
      <c r="M287" t="str">
        <v>&lt;Choose One&gt;</v>
      </c>
      <c r="N287" t="e">
        <v>#N/A</v>
      </c>
    </row>
    <row r="288" spans="1:14" x14ac:dyDescent="0.25">
      <c r="A288">
        <v>17</v>
      </c>
      <c r="B288">
        <v>15</v>
      </c>
      <c r="C288" t="str">
        <v>&lt;Choose One&gt;</v>
      </c>
      <c r="D288" t="str">
        <v>&lt;Choose One&gt;</v>
      </c>
      <c r="E288" t="str">
        <v>&lt;Choose One&gt;</v>
      </c>
      <c r="F288" t="e">
        <v>#N/A</v>
      </c>
      <c r="G288" s="86" t="e">
        <v>#N/A</v>
      </c>
      <c r="H288" t="e">
        <v>#N/A</v>
      </c>
      <c r="I288" t="e">
        <v>#N/A</v>
      </c>
      <c r="J288" t="str">
        <v>&lt;Choose One&gt;</v>
      </c>
      <c r="K288" t="str">
        <v>&lt;Choose One&gt;</v>
      </c>
      <c r="L288" t="str">
        <v>&lt;Choose One&gt;</v>
      </c>
      <c r="M288" t="str">
        <v>&lt;Choose One&gt;</v>
      </c>
      <c r="N288" t="e">
        <v>#N/A</v>
      </c>
    </row>
    <row r="289" spans="1:14" x14ac:dyDescent="0.25">
      <c r="A289">
        <v>17</v>
      </c>
      <c r="B289">
        <v>16</v>
      </c>
      <c r="C289" t="str">
        <v>&lt;Choose One&gt;</v>
      </c>
      <c r="D289" t="str">
        <v>&lt;Choose One&gt;</v>
      </c>
      <c r="E289" t="str">
        <v>&lt;Choose One&gt;</v>
      </c>
      <c r="F289" t="e">
        <v>#N/A</v>
      </c>
      <c r="G289" s="86" t="e">
        <v>#N/A</v>
      </c>
      <c r="H289" t="e">
        <v>#N/A</v>
      </c>
      <c r="I289" t="e">
        <v>#N/A</v>
      </c>
      <c r="J289" t="str">
        <v>&lt;Choose One&gt;</v>
      </c>
      <c r="K289" t="str">
        <v>&lt;Choose One&gt;</v>
      </c>
      <c r="L289" t="str">
        <v>&lt;Choose One&gt;</v>
      </c>
      <c r="M289" t="str">
        <v>&lt;Choose One&gt;</v>
      </c>
      <c r="N289" t="e">
        <v>#N/A</v>
      </c>
    </row>
    <row r="290" spans="1:14" x14ac:dyDescent="0.25">
      <c r="A290">
        <v>17</v>
      </c>
      <c r="B290">
        <v>17</v>
      </c>
      <c r="C290" t="str">
        <v>&lt;Choose One&gt;</v>
      </c>
      <c r="D290" t="str">
        <v>&lt;Choose One&gt;</v>
      </c>
      <c r="E290" t="str">
        <v>&lt;Choose One&gt;</v>
      </c>
      <c r="F290" t="e">
        <v>#N/A</v>
      </c>
      <c r="G290" s="86" t="e">
        <v>#N/A</v>
      </c>
      <c r="H290" t="e">
        <v>#N/A</v>
      </c>
      <c r="I290" t="e">
        <v>#N/A</v>
      </c>
      <c r="J290" t="str">
        <v>&lt;Choose One&gt;</v>
      </c>
      <c r="K290" t="str">
        <v>&lt;Choose One&gt;</v>
      </c>
      <c r="L290" t="str">
        <v>&lt;Choose One&gt;</v>
      </c>
      <c r="M290" t="str">
        <v>&lt;Choose One&gt;</v>
      </c>
      <c r="N290" t="e">
        <v>#N/A</v>
      </c>
    </row>
    <row r="291" spans="1:14" x14ac:dyDescent="0.25">
      <c r="A291">
        <v>18</v>
      </c>
      <c r="B291">
        <v>1</v>
      </c>
      <c r="C291" t="str">
        <f t="array" ref="C291:G307">IF(ISBLANK('Manual Stack Survey Form'!A499:E515),NA(),'Manual Stack Survey Form'!A499:E515)</f>
        <v>&lt;Choose One&gt;</v>
      </c>
      <c r="D291" t="str">
        <v>&lt;Choose One&gt;</v>
      </c>
      <c r="E291" t="str">
        <v>&lt;Choose One&gt;</v>
      </c>
      <c r="F291" t="e">
        <v>#N/A</v>
      </c>
      <c r="G291" s="86" t="e">
        <v>#N/A</v>
      </c>
      <c r="H291" t="e">
        <f t="array" ref="H291:N307">IF(ISBLANK('Manual Stack Survey Form'!O499:U515),NA(),'Manual Stack Survey Form'!O499:U515)</f>
        <v>#N/A</v>
      </c>
      <c r="I291" t="e">
        <v>#N/A</v>
      </c>
      <c r="J291" t="str">
        <v>&lt;Choose One&gt;</v>
      </c>
      <c r="K291" t="str">
        <v>&lt;Choose One&gt;</v>
      </c>
      <c r="L291" t="str">
        <v>&lt;Choose One&gt;</v>
      </c>
      <c r="M291" t="str">
        <v>&lt;Choose One&gt;</v>
      </c>
      <c r="N291" t="e">
        <v>#N/A</v>
      </c>
    </row>
    <row r="292" spans="1:14" x14ac:dyDescent="0.25">
      <c r="A292">
        <v>18</v>
      </c>
      <c r="B292">
        <v>2</v>
      </c>
      <c r="C292" t="str">
        <v>&lt;Choose One&gt;</v>
      </c>
      <c r="D292" t="str">
        <v>&lt;Choose One&gt;</v>
      </c>
      <c r="E292" t="str">
        <v>&lt;Choose One&gt;</v>
      </c>
      <c r="F292" t="e">
        <v>#N/A</v>
      </c>
      <c r="G292" s="86" t="e">
        <v>#N/A</v>
      </c>
      <c r="H292" t="e">
        <v>#N/A</v>
      </c>
      <c r="I292" t="e">
        <v>#N/A</v>
      </c>
      <c r="J292" t="str">
        <v>&lt;Choose One&gt;</v>
      </c>
      <c r="K292" t="str">
        <v>&lt;Choose One&gt;</v>
      </c>
      <c r="L292" t="str">
        <v>&lt;Choose One&gt;</v>
      </c>
      <c r="M292" t="str">
        <v>&lt;Choose One&gt;</v>
      </c>
      <c r="N292" t="e">
        <v>#N/A</v>
      </c>
    </row>
    <row r="293" spans="1:14" x14ac:dyDescent="0.25">
      <c r="A293">
        <v>18</v>
      </c>
      <c r="B293">
        <v>3</v>
      </c>
      <c r="C293" t="str">
        <v>&lt;Choose One&gt;</v>
      </c>
      <c r="D293" t="str">
        <v>&lt;Choose One&gt;</v>
      </c>
      <c r="E293" t="str">
        <v>&lt;Choose One&gt;</v>
      </c>
      <c r="F293" t="e">
        <v>#N/A</v>
      </c>
      <c r="G293" s="86" t="e">
        <v>#N/A</v>
      </c>
      <c r="H293" t="e">
        <v>#N/A</v>
      </c>
      <c r="I293" t="e">
        <v>#N/A</v>
      </c>
      <c r="J293" t="str">
        <v>&lt;Choose One&gt;</v>
      </c>
      <c r="K293" t="str">
        <v>&lt;Choose One&gt;</v>
      </c>
      <c r="L293" t="str">
        <v>&lt;Choose One&gt;</v>
      </c>
      <c r="M293" t="str">
        <v>&lt;Choose One&gt;</v>
      </c>
      <c r="N293" t="e">
        <v>#N/A</v>
      </c>
    </row>
    <row r="294" spans="1:14" x14ac:dyDescent="0.25">
      <c r="A294">
        <v>18</v>
      </c>
      <c r="B294">
        <v>4</v>
      </c>
      <c r="C294" t="str">
        <v>&lt;Choose One&gt;</v>
      </c>
      <c r="D294" t="str">
        <v>&lt;Choose One&gt;</v>
      </c>
      <c r="E294" t="str">
        <v>&lt;Choose One&gt;</v>
      </c>
      <c r="F294" t="e">
        <v>#N/A</v>
      </c>
      <c r="G294" s="86" t="e">
        <v>#N/A</v>
      </c>
      <c r="H294" t="e">
        <v>#N/A</v>
      </c>
      <c r="I294" t="e">
        <v>#N/A</v>
      </c>
      <c r="J294" t="str">
        <v>&lt;Choose One&gt;</v>
      </c>
      <c r="K294" t="str">
        <v>&lt;Choose One&gt;</v>
      </c>
      <c r="L294" t="str">
        <v>&lt;Choose One&gt;</v>
      </c>
      <c r="M294" t="str">
        <v>&lt;Choose One&gt;</v>
      </c>
      <c r="N294" t="e">
        <v>#N/A</v>
      </c>
    </row>
    <row r="295" spans="1:14" x14ac:dyDescent="0.25">
      <c r="A295">
        <v>18</v>
      </c>
      <c r="B295">
        <v>5</v>
      </c>
      <c r="C295" t="str">
        <v>&lt;Choose One&gt;</v>
      </c>
      <c r="D295" t="str">
        <v>&lt;Choose One&gt;</v>
      </c>
      <c r="E295" t="str">
        <v>&lt;Choose One&gt;</v>
      </c>
      <c r="F295" t="e">
        <v>#N/A</v>
      </c>
      <c r="G295" s="86" t="e">
        <v>#N/A</v>
      </c>
      <c r="H295" t="e">
        <v>#N/A</v>
      </c>
      <c r="I295" t="e">
        <v>#N/A</v>
      </c>
      <c r="J295" t="str">
        <v>&lt;Choose One&gt;</v>
      </c>
      <c r="K295" t="str">
        <v>&lt;Choose One&gt;</v>
      </c>
      <c r="L295" t="str">
        <v>&lt;Choose One&gt;</v>
      </c>
      <c r="M295" t="str">
        <v>&lt;Choose One&gt;</v>
      </c>
      <c r="N295" t="e">
        <v>#N/A</v>
      </c>
    </row>
    <row r="296" spans="1:14" x14ac:dyDescent="0.25">
      <c r="A296">
        <v>18</v>
      </c>
      <c r="B296">
        <v>6</v>
      </c>
      <c r="C296" t="str">
        <v>&lt;Choose One&gt;</v>
      </c>
      <c r="D296" t="str">
        <v>&lt;Choose One&gt;</v>
      </c>
      <c r="E296" t="str">
        <v>&lt;Choose One&gt;</v>
      </c>
      <c r="F296" t="e">
        <v>#N/A</v>
      </c>
      <c r="G296" s="86" t="e">
        <v>#N/A</v>
      </c>
      <c r="H296" t="e">
        <v>#N/A</v>
      </c>
      <c r="I296" t="e">
        <v>#N/A</v>
      </c>
      <c r="J296" t="str">
        <v>&lt;Choose One&gt;</v>
      </c>
      <c r="K296" t="str">
        <v>&lt;Choose One&gt;</v>
      </c>
      <c r="L296" t="str">
        <v>&lt;Choose One&gt;</v>
      </c>
      <c r="M296" t="str">
        <v>&lt;Choose One&gt;</v>
      </c>
      <c r="N296" t="e">
        <v>#N/A</v>
      </c>
    </row>
    <row r="297" spans="1:14" x14ac:dyDescent="0.25">
      <c r="A297">
        <v>18</v>
      </c>
      <c r="B297">
        <v>7</v>
      </c>
      <c r="C297" t="str">
        <v>&lt;Choose One&gt;</v>
      </c>
      <c r="D297" t="str">
        <v>&lt;Choose One&gt;</v>
      </c>
      <c r="E297" t="str">
        <v>&lt;Choose One&gt;</v>
      </c>
      <c r="F297" t="e">
        <v>#N/A</v>
      </c>
      <c r="G297" s="86" t="e">
        <v>#N/A</v>
      </c>
      <c r="H297" t="e">
        <v>#N/A</v>
      </c>
      <c r="I297" t="e">
        <v>#N/A</v>
      </c>
      <c r="J297" t="str">
        <v>&lt;Choose One&gt;</v>
      </c>
      <c r="K297" t="str">
        <v>&lt;Choose One&gt;</v>
      </c>
      <c r="L297" t="str">
        <v>&lt;Choose One&gt;</v>
      </c>
      <c r="M297" t="str">
        <v>&lt;Choose One&gt;</v>
      </c>
      <c r="N297" t="e">
        <v>#N/A</v>
      </c>
    </row>
    <row r="298" spans="1:14" x14ac:dyDescent="0.25">
      <c r="A298">
        <v>18</v>
      </c>
      <c r="B298">
        <v>8</v>
      </c>
      <c r="C298" t="str">
        <v>&lt;Choose One&gt;</v>
      </c>
      <c r="D298" t="str">
        <v>&lt;Choose One&gt;</v>
      </c>
      <c r="E298" t="str">
        <v>&lt;Choose One&gt;</v>
      </c>
      <c r="F298" t="e">
        <v>#N/A</v>
      </c>
      <c r="G298" s="86" t="e">
        <v>#N/A</v>
      </c>
      <c r="H298" t="e">
        <v>#N/A</v>
      </c>
      <c r="I298" t="e">
        <v>#N/A</v>
      </c>
      <c r="J298" t="str">
        <v>&lt;Choose One&gt;</v>
      </c>
      <c r="K298" t="str">
        <v>&lt;Choose One&gt;</v>
      </c>
      <c r="L298" t="str">
        <v>&lt;Choose One&gt;</v>
      </c>
      <c r="M298" t="str">
        <v>&lt;Choose One&gt;</v>
      </c>
      <c r="N298" t="e">
        <v>#N/A</v>
      </c>
    </row>
    <row r="299" spans="1:14" x14ac:dyDescent="0.25">
      <c r="A299">
        <v>18</v>
      </c>
      <c r="B299">
        <v>9</v>
      </c>
      <c r="C299" t="str">
        <v>&lt;Choose One&gt;</v>
      </c>
      <c r="D299" t="str">
        <v>&lt;Choose One&gt;</v>
      </c>
      <c r="E299" t="str">
        <v>&lt;Choose One&gt;</v>
      </c>
      <c r="F299" t="e">
        <v>#N/A</v>
      </c>
      <c r="G299" s="86" t="e">
        <v>#N/A</v>
      </c>
      <c r="H299" t="e">
        <v>#N/A</v>
      </c>
      <c r="I299" t="e">
        <v>#N/A</v>
      </c>
      <c r="J299" t="str">
        <v>&lt;Choose One&gt;</v>
      </c>
      <c r="K299" t="str">
        <v>&lt;Choose One&gt;</v>
      </c>
      <c r="L299" t="str">
        <v>&lt;Choose One&gt;</v>
      </c>
      <c r="M299" t="str">
        <v>&lt;Choose One&gt;</v>
      </c>
      <c r="N299" t="e">
        <v>#N/A</v>
      </c>
    </row>
    <row r="300" spans="1:14" x14ac:dyDescent="0.25">
      <c r="A300">
        <v>18</v>
      </c>
      <c r="B300">
        <v>10</v>
      </c>
      <c r="C300" t="str">
        <v>&lt;Choose One&gt;</v>
      </c>
      <c r="D300" t="str">
        <v>&lt;Choose One&gt;</v>
      </c>
      <c r="E300" t="str">
        <v>&lt;Choose One&gt;</v>
      </c>
      <c r="F300" t="e">
        <v>#N/A</v>
      </c>
      <c r="G300" s="86" t="e">
        <v>#N/A</v>
      </c>
      <c r="H300" t="e">
        <v>#N/A</v>
      </c>
      <c r="I300" t="e">
        <v>#N/A</v>
      </c>
      <c r="J300" t="str">
        <v>&lt;Choose One&gt;</v>
      </c>
      <c r="K300" t="str">
        <v>&lt;Choose One&gt;</v>
      </c>
      <c r="L300" t="str">
        <v>&lt;Choose One&gt;</v>
      </c>
      <c r="M300" t="str">
        <v>&lt;Choose One&gt;</v>
      </c>
      <c r="N300" t="e">
        <v>#N/A</v>
      </c>
    </row>
    <row r="301" spans="1:14" x14ac:dyDescent="0.25">
      <c r="A301">
        <v>18</v>
      </c>
      <c r="B301">
        <v>11</v>
      </c>
      <c r="C301" t="str">
        <v>&lt;Choose One&gt;</v>
      </c>
      <c r="D301" t="str">
        <v>&lt;Choose One&gt;</v>
      </c>
      <c r="E301" t="str">
        <v>&lt;Choose One&gt;</v>
      </c>
      <c r="F301" t="e">
        <v>#N/A</v>
      </c>
      <c r="G301" s="86" t="e">
        <v>#N/A</v>
      </c>
      <c r="H301" t="e">
        <v>#N/A</v>
      </c>
      <c r="I301" t="e">
        <v>#N/A</v>
      </c>
      <c r="J301" t="str">
        <v>&lt;Choose One&gt;</v>
      </c>
      <c r="K301" t="str">
        <v>&lt;Choose One&gt;</v>
      </c>
      <c r="L301" t="str">
        <v>&lt;Choose One&gt;</v>
      </c>
      <c r="M301" t="str">
        <v>&lt;Choose One&gt;</v>
      </c>
      <c r="N301" t="e">
        <v>#N/A</v>
      </c>
    </row>
    <row r="302" spans="1:14" x14ac:dyDescent="0.25">
      <c r="A302">
        <v>18</v>
      </c>
      <c r="B302">
        <v>12</v>
      </c>
      <c r="C302" t="str">
        <v>&lt;Choose One&gt;</v>
      </c>
      <c r="D302" t="str">
        <v>&lt;Choose One&gt;</v>
      </c>
      <c r="E302" t="str">
        <v>&lt;Choose One&gt;</v>
      </c>
      <c r="F302" t="e">
        <v>#N/A</v>
      </c>
      <c r="G302" s="86" t="e">
        <v>#N/A</v>
      </c>
      <c r="H302" t="e">
        <v>#N/A</v>
      </c>
      <c r="I302" t="e">
        <v>#N/A</v>
      </c>
      <c r="J302" t="str">
        <v>&lt;Choose One&gt;</v>
      </c>
      <c r="K302" t="str">
        <v>&lt;Choose One&gt;</v>
      </c>
      <c r="L302" t="str">
        <v>&lt;Choose One&gt;</v>
      </c>
      <c r="M302" t="str">
        <v>&lt;Choose One&gt;</v>
      </c>
      <c r="N302" t="e">
        <v>#N/A</v>
      </c>
    </row>
    <row r="303" spans="1:14" x14ac:dyDescent="0.25">
      <c r="A303">
        <v>18</v>
      </c>
      <c r="B303">
        <v>13</v>
      </c>
      <c r="C303" t="str">
        <v>&lt;Choose One&gt;</v>
      </c>
      <c r="D303" t="str">
        <v>&lt;Choose One&gt;</v>
      </c>
      <c r="E303" t="str">
        <v>&lt;Choose One&gt;</v>
      </c>
      <c r="F303" t="e">
        <v>#N/A</v>
      </c>
      <c r="G303" s="86" t="e">
        <v>#N/A</v>
      </c>
      <c r="H303" t="e">
        <v>#N/A</v>
      </c>
      <c r="I303" t="e">
        <v>#N/A</v>
      </c>
      <c r="J303" t="str">
        <v>&lt;Choose One&gt;</v>
      </c>
      <c r="K303" t="str">
        <v>&lt;Choose One&gt;</v>
      </c>
      <c r="L303" t="str">
        <v>&lt;Choose One&gt;</v>
      </c>
      <c r="M303" t="str">
        <v>&lt;Choose One&gt;</v>
      </c>
      <c r="N303" t="e">
        <v>#N/A</v>
      </c>
    </row>
    <row r="304" spans="1:14" x14ac:dyDescent="0.25">
      <c r="A304">
        <v>18</v>
      </c>
      <c r="B304">
        <v>14</v>
      </c>
      <c r="C304" t="str">
        <v>&lt;Choose One&gt;</v>
      </c>
      <c r="D304" t="str">
        <v>&lt;Choose One&gt;</v>
      </c>
      <c r="E304" t="str">
        <v>&lt;Choose One&gt;</v>
      </c>
      <c r="F304" t="e">
        <v>#N/A</v>
      </c>
      <c r="G304" s="86" t="e">
        <v>#N/A</v>
      </c>
      <c r="H304" t="e">
        <v>#N/A</v>
      </c>
      <c r="I304" t="e">
        <v>#N/A</v>
      </c>
      <c r="J304" t="str">
        <v>&lt;Choose One&gt;</v>
      </c>
      <c r="K304" t="str">
        <v>&lt;Choose One&gt;</v>
      </c>
      <c r="L304" t="str">
        <v>&lt;Choose One&gt;</v>
      </c>
      <c r="M304" t="str">
        <v>&lt;Choose One&gt;</v>
      </c>
      <c r="N304" t="e">
        <v>#N/A</v>
      </c>
    </row>
    <row r="305" spans="1:14" x14ac:dyDescent="0.25">
      <c r="A305">
        <v>18</v>
      </c>
      <c r="B305">
        <v>15</v>
      </c>
      <c r="C305" t="str">
        <v>&lt;Choose One&gt;</v>
      </c>
      <c r="D305" t="str">
        <v>&lt;Choose One&gt;</v>
      </c>
      <c r="E305" t="str">
        <v>&lt;Choose One&gt;</v>
      </c>
      <c r="F305" t="e">
        <v>#N/A</v>
      </c>
      <c r="G305" s="86" t="e">
        <v>#N/A</v>
      </c>
      <c r="H305" t="e">
        <v>#N/A</v>
      </c>
      <c r="I305" t="e">
        <v>#N/A</v>
      </c>
      <c r="J305" t="str">
        <v>&lt;Choose One&gt;</v>
      </c>
      <c r="K305" t="str">
        <v>&lt;Choose One&gt;</v>
      </c>
      <c r="L305" t="str">
        <v>&lt;Choose One&gt;</v>
      </c>
      <c r="M305" t="str">
        <v>&lt;Choose One&gt;</v>
      </c>
      <c r="N305" t="e">
        <v>#N/A</v>
      </c>
    </row>
    <row r="306" spans="1:14" x14ac:dyDescent="0.25">
      <c r="A306">
        <v>18</v>
      </c>
      <c r="B306">
        <v>16</v>
      </c>
      <c r="C306" t="str">
        <v>&lt;Choose One&gt;</v>
      </c>
      <c r="D306" t="str">
        <v>&lt;Choose One&gt;</v>
      </c>
      <c r="E306" t="str">
        <v>&lt;Choose One&gt;</v>
      </c>
      <c r="F306" t="e">
        <v>#N/A</v>
      </c>
      <c r="G306" s="86" t="e">
        <v>#N/A</v>
      </c>
      <c r="H306" t="e">
        <v>#N/A</v>
      </c>
      <c r="I306" t="e">
        <v>#N/A</v>
      </c>
      <c r="J306" t="str">
        <v>&lt;Choose One&gt;</v>
      </c>
      <c r="K306" t="str">
        <v>&lt;Choose One&gt;</v>
      </c>
      <c r="L306" t="str">
        <v>&lt;Choose One&gt;</v>
      </c>
      <c r="M306" t="str">
        <v>&lt;Choose One&gt;</v>
      </c>
      <c r="N306" t="e">
        <v>#N/A</v>
      </c>
    </row>
    <row r="307" spans="1:14" x14ac:dyDescent="0.25">
      <c r="A307">
        <v>18</v>
      </c>
      <c r="B307">
        <v>17</v>
      </c>
      <c r="C307" t="str">
        <v>&lt;Choose One&gt;</v>
      </c>
      <c r="D307" t="str">
        <v>&lt;Choose One&gt;</v>
      </c>
      <c r="E307" t="str">
        <v>&lt;Choose One&gt;</v>
      </c>
      <c r="F307" t="e">
        <v>#N/A</v>
      </c>
      <c r="G307" s="86" t="e">
        <v>#N/A</v>
      </c>
      <c r="H307" t="e">
        <v>#N/A</v>
      </c>
      <c r="I307" t="e">
        <v>#N/A</v>
      </c>
      <c r="J307" t="str">
        <v>&lt;Choose One&gt;</v>
      </c>
      <c r="K307" t="str">
        <v>&lt;Choose One&gt;</v>
      </c>
      <c r="L307" t="str">
        <v>&lt;Choose One&gt;</v>
      </c>
      <c r="M307" t="str">
        <v>&lt;Choose One&gt;</v>
      </c>
      <c r="N307" t="e">
        <v>#N/A</v>
      </c>
    </row>
    <row r="308" spans="1:14" x14ac:dyDescent="0.25">
      <c r="A308">
        <v>19</v>
      </c>
      <c r="B308">
        <v>1</v>
      </c>
      <c r="C308" t="str">
        <f t="array" ref="C308:G324">IF(ISBLANK('Manual Stack Survey Form'!A527:E543),NA(),'Manual Stack Survey Form'!A527:E543)</f>
        <v>&lt;Choose One&gt;</v>
      </c>
      <c r="D308" t="str">
        <v>&lt;Choose One&gt;</v>
      </c>
      <c r="E308" t="str">
        <v>&lt;Choose One&gt;</v>
      </c>
      <c r="F308" t="e">
        <v>#N/A</v>
      </c>
      <c r="G308" s="86" t="e">
        <v>#N/A</v>
      </c>
      <c r="H308" t="e">
        <f t="array" ref="H308:N324">IF(ISBLANK('Manual Stack Survey Form'!O527:U543),NA(),'Manual Stack Survey Form'!O527:U543)</f>
        <v>#N/A</v>
      </c>
      <c r="I308" t="e">
        <v>#N/A</v>
      </c>
      <c r="J308" t="str">
        <v>&lt;Choose One&gt;</v>
      </c>
      <c r="K308" t="str">
        <v>&lt;Choose One&gt;</v>
      </c>
      <c r="L308" t="str">
        <v>&lt;Choose One&gt;</v>
      </c>
      <c r="M308" t="str">
        <v>&lt;Choose One&gt;</v>
      </c>
      <c r="N308" t="e">
        <v>#N/A</v>
      </c>
    </row>
    <row r="309" spans="1:14" x14ac:dyDescent="0.25">
      <c r="A309">
        <v>19</v>
      </c>
      <c r="B309">
        <v>2</v>
      </c>
      <c r="C309" t="str">
        <v>&lt;Choose One&gt;</v>
      </c>
      <c r="D309" t="str">
        <v>&lt;Choose One&gt;</v>
      </c>
      <c r="E309" t="str">
        <v>&lt;Choose One&gt;</v>
      </c>
      <c r="F309" t="e">
        <v>#N/A</v>
      </c>
      <c r="G309" s="86" t="e">
        <v>#N/A</v>
      </c>
      <c r="H309" t="e">
        <v>#N/A</v>
      </c>
      <c r="I309" t="e">
        <v>#N/A</v>
      </c>
      <c r="J309" t="str">
        <v>&lt;Choose One&gt;</v>
      </c>
      <c r="K309" t="str">
        <v>&lt;Choose One&gt;</v>
      </c>
      <c r="L309" t="str">
        <v>&lt;Choose One&gt;</v>
      </c>
      <c r="M309" t="str">
        <v>&lt;Choose One&gt;</v>
      </c>
      <c r="N309" t="e">
        <v>#N/A</v>
      </c>
    </row>
    <row r="310" spans="1:14" x14ac:dyDescent="0.25">
      <c r="A310">
        <v>19</v>
      </c>
      <c r="B310">
        <v>3</v>
      </c>
      <c r="C310" t="str">
        <v>&lt;Choose One&gt;</v>
      </c>
      <c r="D310" t="str">
        <v>&lt;Choose One&gt;</v>
      </c>
      <c r="E310" t="str">
        <v>&lt;Choose One&gt;</v>
      </c>
      <c r="F310" t="e">
        <v>#N/A</v>
      </c>
      <c r="G310" s="86" t="e">
        <v>#N/A</v>
      </c>
      <c r="H310" t="e">
        <v>#N/A</v>
      </c>
      <c r="I310" t="e">
        <v>#N/A</v>
      </c>
      <c r="J310" t="str">
        <v>&lt;Choose One&gt;</v>
      </c>
      <c r="K310" t="str">
        <v>&lt;Choose One&gt;</v>
      </c>
      <c r="L310" t="str">
        <v>&lt;Choose One&gt;</v>
      </c>
      <c r="M310" t="str">
        <v>&lt;Choose One&gt;</v>
      </c>
      <c r="N310" t="e">
        <v>#N/A</v>
      </c>
    </row>
    <row r="311" spans="1:14" x14ac:dyDescent="0.25">
      <c r="A311">
        <v>19</v>
      </c>
      <c r="B311">
        <v>4</v>
      </c>
      <c r="C311" t="str">
        <v>&lt;Choose One&gt;</v>
      </c>
      <c r="D311" t="str">
        <v>&lt;Choose One&gt;</v>
      </c>
      <c r="E311" t="str">
        <v>&lt;Choose One&gt;</v>
      </c>
      <c r="F311" t="e">
        <v>#N/A</v>
      </c>
      <c r="G311" s="86" t="e">
        <v>#N/A</v>
      </c>
      <c r="H311" t="e">
        <v>#N/A</v>
      </c>
      <c r="I311" t="e">
        <v>#N/A</v>
      </c>
      <c r="J311" t="str">
        <v>&lt;Choose One&gt;</v>
      </c>
      <c r="K311" t="str">
        <v>&lt;Choose One&gt;</v>
      </c>
      <c r="L311" t="str">
        <v>&lt;Choose One&gt;</v>
      </c>
      <c r="M311" t="str">
        <v>&lt;Choose One&gt;</v>
      </c>
      <c r="N311" t="e">
        <v>#N/A</v>
      </c>
    </row>
    <row r="312" spans="1:14" x14ac:dyDescent="0.25">
      <c r="A312">
        <v>19</v>
      </c>
      <c r="B312">
        <v>5</v>
      </c>
      <c r="C312" t="str">
        <v>&lt;Choose One&gt;</v>
      </c>
      <c r="D312" t="str">
        <v>&lt;Choose One&gt;</v>
      </c>
      <c r="E312" t="str">
        <v>&lt;Choose One&gt;</v>
      </c>
      <c r="F312" t="e">
        <v>#N/A</v>
      </c>
      <c r="G312" s="86" t="e">
        <v>#N/A</v>
      </c>
      <c r="H312" t="e">
        <v>#N/A</v>
      </c>
      <c r="I312" t="e">
        <v>#N/A</v>
      </c>
      <c r="J312" t="str">
        <v>&lt;Choose One&gt;</v>
      </c>
      <c r="K312" t="str">
        <v>&lt;Choose One&gt;</v>
      </c>
      <c r="L312" t="str">
        <v>&lt;Choose One&gt;</v>
      </c>
      <c r="M312" t="str">
        <v>&lt;Choose One&gt;</v>
      </c>
      <c r="N312" t="e">
        <v>#N/A</v>
      </c>
    </row>
    <row r="313" spans="1:14" x14ac:dyDescent="0.25">
      <c r="A313">
        <v>19</v>
      </c>
      <c r="B313">
        <v>6</v>
      </c>
      <c r="C313" t="str">
        <v>&lt;Choose One&gt;</v>
      </c>
      <c r="D313" t="str">
        <v>&lt;Choose One&gt;</v>
      </c>
      <c r="E313" t="str">
        <v>&lt;Choose One&gt;</v>
      </c>
      <c r="F313" t="e">
        <v>#N/A</v>
      </c>
      <c r="G313" s="86" t="e">
        <v>#N/A</v>
      </c>
      <c r="H313" t="e">
        <v>#N/A</v>
      </c>
      <c r="I313" t="e">
        <v>#N/A</v>
      </c>
      <c r="J313" t="str">
        <v>&lt;Choose One&gt;</v>
      </c>
      <c r="K313" t="str">
        <v>&lt;Choose One&gt;</v>
      </c>
      <c r="L313" t="str">
        <v>&lt;Choose One&gt;</v>
      </c>
      <c r="M313" t="str">
        <v>&lt;Choose One&gt;</v>
      </c>
      <c r="N313" t="e">
        <v>#N/A</v>
      </c>
    </row>
    <row r="314" spans="1:14" x14ac:dyDescent="0.25">
      <c r="A314">
        <v>19</v>
      </c>
      <c r="B314">
        <v>7</v>
      </c>
      <c r="C314" t="str">
        <v>&lt;Choose One&gt;</v>
      </c>
      <c r="D314" t="str">
        <v>&lt;Choose One&gt;</v>
      </c>
      <c r="E314" t="str">
        <v>&lt;Choose One&gt;</v>
      </c>
      <c r="F314" t="e">
        <v>#N/A</v>
      </c>
      <c r="G314" s="86" t="e">
        <v>#N/A</v>
      </c>
      <c r="H314" t="e">
        <v>#N/A</v>
      </c>
      <c r="I314" t="e">
        <v>#N/A</v>
      </c>
      <c r="J314" t="str">
        <v>&lt;Choose One&gt;</v>
      </c>
      <c r="K314" t="str">
        <v>&lt;Choose One&gt;</v>
      </c>
      <c r="L314" t="str">
        <v>&lt;Choose One&gt;</v>
      </c>
      <c r="M314" t="str">
        <v>&lt;Choose One&gt;</v>
      </c>
      <c r="N314" t="e">
        <v>#N/A</v>
      </c>
    </row>
    <row r="315" spans="1:14" x14ac:dyDescent="0.25">
      <c r="A315">
        <v>19</v>
      </c>
      <c r="B315">
        <v>8</v>
      </c>
      <c r="C315" t="str">
        <v>&lt;Choose One&gt;</v>
      </c>
      <c r="D315" t="str">
        <v>&lt;Choose One&gt;</v>
      </c>
      <c r="E315" t="str">
        <v>&lt;Choose One&gt;</v>
      </c>
      <c r="F315" t="e">
        <v>#N/A</v>
      </c>
      <c r="G315" s="86" t="e">
        <v>#N/A</v>
      </c>
      <c r="H315" t="e">
        <v>#N/A</v>
      </c>
      <c r="I315" t="e">
        <v>#N/A</v>
      </c>
      <c r="J315" t="str">
        <v>&lt;Choose One&gt;</v>
      </c>
      <c r="K315" t="str">
        <v>&lt;Choose One&gt;</v>
      </c>
      <c r="L315" t="str">
        <v>&lt;Choose One&gt;</v>
      </c>
      <c r="M315" t="str">
        <v>&lt;Choose One&gt;</v>
      </c>
      <c r="N315" t="e">
        <v>#N/A</v>
      </c>
    </row>
    <row r="316" spans="1:14" x14ac:dyDescent="0.25">
      <c r="A316">
        <v>19</v>
      </c>
      <c r="B316">
        <v>9</v>
      </c>
      <c r="C316" t="str">
        <v>&lt;Choose One&gt;</v>
      </c>
      <c r="D316" t="str">
        <v>&lt;Choose One&gt;</v>
      </c>
      <c r="E316" t="str">
        <v>&lt;Choose One&gt;</v>
      </c>
      <c r="F316" t="e">
        <v>#N/A</v>
      </c>
      <c r="G316" s="86" t="e">
        <v>#N/A</v>
      </c>
      <c r="H316" t="e">
        <v>#N/A</v>
      </c>
      <c r="I316" t="e">
        <v>#N/A</v>
      </c>
      <c r="J316" t="str">
        <v>&lt;Choose One&gt;</v>
      </c>
      <c r="K316" t="str">
        <v>&lt;Choose One&gt;</v>
      </c>
      <c r="L316" t="str">
        <v>&lt;Choose One&gt;</v>
      </c>
      <c r="M316" t="str">
        <v>&lt;Choose One&gt;</v>
      </c>
      <c r="N316" t="e">
        <v>#N/A</v>
      </c>
    </row>
    <row r="317" spans="1:14" x14ac:dyDescent="0.25">
      <c r="A317">
        <v>19</v>
      </c>
      <c r="B317">
        <v>10</v>
      </c>
      <c r="C317" t="str">
        <v>&lt;Choose One&gt;</v>
      </c>
      <c r="D317" t="str">
        <v>&lt;Choose One&gt;</v>
      </c>
      <c r="E317" t="str">
        <v>&lt;Choose One&gt;</v>
      </c>
      <c r="F317" t="e">
        <v>#N/A</v>
      </c>
      <c r="G317" s="86" t="e">
        <v>#N/A</v>
      </c>
      <c r="H317" t="e">
        <v>#N/A</v>
      </c>
      <c r="I317" t="e">
        <v>#N/A</v>
      </c>
      <c r="J317" t="str">
        <v>&lt;Choose One&gt;</v>
      </c>
      <c r="K317" t="str">
        <v>&lt;Choose One&gt;</v>
      </c>
      <c r="L317" t="str">
        <v>&lt;Choose One&gt;</v>
      </c>
      <c r="M317" t="str">
        <v>&lt;Choose One&gt;</v>
      </c>
      <c r="N317" t="e">
        <v>#N/A</v>
      </c>
    </row>
    <row r="318" spans="1:14" x14ac:dyDescent="0.25">
      <c r="A318">
        <v>19</v>
      </c>
      <c r="B318">
        <v>11</v>
      </c>
      <c r="C318" t="str">
        <v>&lt;Choose One&gt;</v>
      </c>
      <c r="D318" t="str">
        <v>&lt;Choose One&gt;</v>
      </c>
      <c r="E318" t="str">
        <v>&lt;Choose One&gt;</v>
      </c>
      <c r="F318" t="e">
        <v>#N/A</v>
      </c>
      <c r="G318" s="86" t="e">
        <v>#N/A</v>
      </c>
      <c r="H318" t="e">
        <v>#N/A</v>
      </c>
      <c r="I318" t="e">
        <v>#N/A</v>
      </c>
      <c r="J318" t="str">
        <v>&lt;Choose One&gt;</v>
      </c>
      <c r="K318" t="str">
        <v>&lt;Choose One&gt;</v>
      </c>
      <c r="L318" t="str">
        <v>&lt;Choose One&gt;</v>
      </c>
      <c r="M318" t="str">
        <v>&lt;Choose One&gt;</v>
      </c>
      <c r="N318" t="e">
        <v>#N/A</v>
      </c>
    </row>
    <row r="319" spans="1:14" x14ac:dyDescent="0.25">
      <c r="A319">
        <v>19</v>
      </c>
      <c r="B319">
        <v>12</v>
      </c>
      <c r="C319" t="str">
        <v>&lt;Choose One&gt;</v>
      </c>
      <c r="D319" t="str">
        <v>&lt;Choose One&gt;</v>
      </c>
      <c r="E319" t="str">
        <v>&lt;Choose One&gt;</v>
      </c>
      <c r="F319" t="e">
        <v>#N/A</v>
      </c>
      <c r="G319" s="86" t="e">
        <v>#N/A</v>
      </c>
      <c r="H319" t="e">
        <v>#N/A</v>
      </c>
      <c r="I319" t="e">
        <v>#N/A</v>
      </c>
      <c r="J319" t="str">
        <v>&lt;Choose One&gt;</v>
      </c>
      <c r="K319" t="str">
        <v>&lt;Choose One&gt;</v>
      </c>
      <c r="L319" t="str">
        <v>&lt;Choose One&gt;</v>
      </c>
      <c r="M319" t="str">
        <v>&lt;Choose One&gt;</v>
      </c>
      <c r="N319" t="e">
        <v>#N/A</v>
      </c>
    </row>
    <row r="320" spans="1:14" x14ac:dyDescent="0.25">
      <c r="A320">
        <v>19</v>
      </c>
      <c r="B320">
        <v>13</v>
      </c>
      <c r="C320" t="str">
        <v>&lt;Choose One&gt;</v>
      </c>
      <c r="D320" t="str">
        <v>&lt;Choose One&gt;</v>
      </c>
      <c r="E320" t="str">
        <v>&lt;Choose One&gt;</v>
      </c>
      <c r="F320" t="e">
        <v>#N/A</v>
      </c>
      <c r="G320" s="86" t="e">
        <v>#N/A</v>
      </c>
      <c r="H320" t="e">
        <v>#N/A</v>
      </c>
      <c r="I320" t="e">
        <v>#N/A</v>
      </c>
      <c r="J320" t="str">
        <v>&lt;Choose One&gt;</v>
      </c>
      <c r="K320" t="str">
        <v>&lt;Choose One&gt;</v>
      </c>
      <c r="L320" t="str">
        <v>&lt;Choose One&gt;</v>
      </c>
      <c r="M320" t="str">
        <v>&lt;Choose One&gt;</v>
      </c>
      <c r="N320" t="e">
        <v>#N/A</v>
      </c>
    </row>
    <row r="321" spans="1:14" x14ac:dyDescent="0.25">
      <c r="A321">
        <v>19</v>
      </c>
      <c r="B321">
        <v>14</v>
      </c>
      <c r="C321" t="str">
        <v>&lt;Choose One&gt;</v>
      </c>
      <c r="D321" t="str">
        <v>&lt;Choose One&gt;</v>
      </c>
      <c r="E321" t="str">
        <v>&lt;Choose One&gt;</v>
      </c>
      <c r="F321" t="e">
        <v>#N/A</v>
      </c>
      <c r="G321" s="86" t="e">
        <v>#N/A</v>
      </c>
      <c r="H321" t="e">
        <v>#N/A</v>
      </c>
      <c r="I321" t="e">
        <v>#N/A</v>
      </c>
      <c r="J321" t="str">
        <v>&lt;Choose One&gt;</v>
      </c>
      <c r="K321" t="str">
        <v>&lt;Choose One&gt;</v>
      </c>
      <c r="L321" t="str">
        <v>&lt;Choose One&gt;</v>
      </c>
      <c r="M321" t="str">
        <v>&lt;Choose One&gt;</v>
      </c>
      <c r="N321" t="e">
        <v>#N/A</v>
      </c>
    </row>
    <row r="322" spans="1:14" x14ac:dyDescent="0.25">
      <c r="A322">
        <v>19</v>
      </c>
      <c r="B322">
        <v>15</v>
      </c>
      <c r="C322" t="str">
        <v>&lt;Choose One&gt;</v>
      </c>
      <c r="D322" t="str">
        <v>&lt;Choose One&gt;</v>
      </c>
      <c r="E322" t="str">
        <v>&lt;Choose One&gt;</v>
      </c>
      <c r="F322" t="e">
        <v>#N/A</v>
      </c>
      <c r="G322" s="86" t="e">
        <v>#N/A</v>
      </c>
      <c r="H322" t="e">
        <v>#N/A</v>
      </c>
      <c r="I322" t="e">
        <v>#N/A</v>
      </c>
      <c r="J322" t="str">
        <v>&lt;Choose One&gt;</v>
      </c>
      <c r="K322" t="str">
        <v>&lt;Choose One&gt;</v>
      </c>
      <c r="L322" t="str">
        <v>&lt;Choose One&gt;</v>
      </c>
      <c r="M322" t="str">
        <v>&lt;Choose One&gt;</v>
      </c>
      <c r="N322" t="e">
        <v>#N/A</v>
      </c>
    </row>
    <row r="323" spans="1:14" x14ac:dyDescent="0.25">
      <c r="A323">
        <v>19</v>
      </c>
      <c r="B323">
        <v>16</v>
      </c>
      <c r="C323" t="str">
        <v>&lt;Choose One&gt;</v>
      </c>
      <c r="D323" t="str">
        <v>&lt;Choose One&gt;</v>
      </c>
      <c r="E323" t="str">
        <v>&lt;Choose One&gt;</v>
      </c>
      <c r="F323" t="e">
        <v>#N/A</v>
      </c>
      <c r="G323" s="86" t="e">
        <v>#N/A</v>
      </c>
      <c r="H323" t="e">
        <v>#N/A</v>
      </c>
      <c r="I323" t="e">
        <v>#N/A</v>
      </c>
      <c r="J323" t="str">
        <v>&lt;Choose One&gt;</v>
      </c>
      <c r="K323" t="str">
        <v>&lt;Choose One&gt;</v>
      </c>
      <c r="L323" t="str">
        <v>&lt;Choose One&gt;</v>
      </c>
      <c r="M323" t="str">
        <v>&lt;Choose One&gt;</v>
      </c>
      <c r="N323" t="e">
        <v>#N/A</v>
      </c>
    </row>
    <row r="324" spans="1:14" x14ac:dyDescent="0.25">
      <c r="A324">
        <v>19</v>
      </c>
      <c r="B324">
        <v>17</v>
      </c>
      <c r="C324" t="str">
        <v>&lt;Choose One&gt;</v>
      </c>
      <c r="D324" t="str">
        <v>&lt;Choose One&gt;</v>
      </c>
      <c r="E324" t="str">
        <v>&lt;Choose One&gt;</v>
      </c>
      <c r="F324" t="e">
        <v>#N/A</v>
      </c>
      <c r="G324" s="86" t="e">
        <v>#N/A</v>
      </c>
      <c r="H324" t="e">
        <v>#N/A</v>
      </c>
      <c r="I324" t="e">
        <v>#N/A</v>
      </c>
      <c r="J324" t="str">
        <v>&lt;Choose One&gt;</v>
      </c>
      <c r="K324" t="str">
        <v>&lt;Choose One&gt;</v>
      </c>
      <c r="L324" t="str">
        <v>&lt;Choose One&gt;</v>
      </c>
      <c r="M324" t="str">
        <v>&lt;Choose One&gt;</v>
      </c>
      <c r="N324" t="e">
        <v>#N/A</v>
      </c>
    </row>
    <row r="325" spans="1:14" x14ac:dyDescent="0.25">
      <c r="A325">
        <v>20</v>
      </c>
      <c r="B325">
        <v>1</v>
      </c>
      <c r="C325" t="str">
        <f t="array" ref="C325:G341">IF(ISBLANK('Manual Stack Survey Form'!A555:E571),NA(),'Manual Stack Survey Form'!A555:E571)</f>
        <v>&lt;Choose One&gt;</v>
      </c>
      <c r="D325" t="str">
        <v>&lt;Choose One&gt;</v>
      </c>
      <c r="E325" t="str">
        <v>&lt;Choose One&gt;</v>
      </c>
      <c r="F325" t="e">
        <v>#N/A</v>
      </c>
      <c r="G325" s="86" t="e">
        <v>#N/A</v>
      </c>
      <c r="H325" t="e">
        <f t="array" ref="H325:N341">IF(ISBLANK('Manual Stack Survey Form'!O555:U571),NA(),'Manual Stack Survey Form'!O555:U571)</f>
        <v>#N/A</v>
      </c>
      <c r="I325" t="e">
        <v>#N/A</v>
      </c>
      <c r="J325" t="str">
        <v>&lt;Choose One&gt;</v>
      </c>
      <c r="K325" t="str">
        <v>&lt;Choose One&gt;</v>
      </c>
      <c r="L325" t="str">
        <v>&lt;Choose One&gt;</v>
      </c>
      <c r="M325" t="str">
        <v>&lt;Choose One&gt;</v>
      </c>
      <c r="N325" t="e">
        <v>#N/A</v>
      </c>
    </row>
    <row r="326" spans="1:14" x14ac:dyDescent="0.25">
      <c r="A326">
        <v>20</v>
      </c>
      <c r="B326">
        <v>2</v>
      </c>
      <c r="C326" t="str">
        <v>&lt;Choose One&gt;</v>
      </c>
      <c r="D326" t="str">
        <v>&lt;Choose One&gt;</v>
      </c>
      <c r="E326" t="str">
        <v>&lt;Choose One&gt;</v>
      </c>
      <c r="F326" t="e">
        <v>#N/A</v>
      </c>
      <c r="G326" s="86" t="e">
        <v>#N/A</v>
      </c>
      <c r="H326" t="e">
        <v>#N/A</v>
      </c>
      <c r="I326" t="e">
        <v>#N/A</v>
      </c>
      <c r="J326" t="str">
        <v>&lt;Choose One&gt;</v>
      </c>
      <c r="K326" t="str">
        <v>&lt;Choose One&gt;</v>
      </c>
      <c r="L326" t="str">
        <v>&lt;Choose One&gt;</v>
      </c>
      <c r="M326" t="str">
        <v>&lt;Choose One&gt;</v>
      </c>
      <c r="N326" t="e">
        <v>#N/A</v>
      </c>
    </row>
    <row r="327" spans="1:14" x14ac:dyDescent="0.25">
      <c r="A327">
        <v>20</v>
      </c>
      <c r="B327">
        <v>3</v>
      </c>
      <c r="C327" t="str">
        <v>&lt;Choose One&gt;</v>
      </c>
      <c r="D327" t="str">
        <v>&lt;Choose One&gt;</v>
      </c>
      <c r="E327" t="str">
        <v>&lt;Choose One&gt;</v>
      </c>
      <c r="F327" t="e">
        <v>#N/A</v>
      </c>
      <c r="G327" s="86" t="e">
        <v>#N/A</v>
      </c>
      <c r="H327" t="e">
        <v>#N/A</v>
      </c>
      <c r="I327" t="e">
        <v>#N/A</v>
      </c>
      <c r="J327" t="str">
        <v>&lt;Choose One&gt;</v>
      </c>
      <c r="K327" t="str">
        <v>&lt;Choose One&gt;</v>
      </c>
      <c r="L327" t="str">
        <v>&lt;Choose One&gt;</v>
      </c>
      <c r="M327" t="str">
        <v>&lt;Choose One&gt;</v>
      </c>
      <c r="N327" t="e">
        <v>#N/A</v>
      </c>
    </row>
    <row r="328" spans="1:14" x14ac:dyDescent="0.25">
      <c r="A328">
        <v>20</v>
      </c>
      <c r="B328">
        <v>4</v>
      </c>
      <c r="C328" t="str">
        <v>&lt;Choose One&gt;</v>
      </c>
      <c r="D328" t="str">
        <v>&lt;Choose One&gt;</v>
      </c>
      <c r="E328" t="str">
        <v>&lt;Choose One&gt;</v>
      </c>
      <c r="F328" t="e">
        <v>#N/A</v>
      </c>
      <c r="G328" s="86" t="e">
        <v>#N/A</v>
      </c>
      <c r="H328" t="e">
        <v>#N/A</v>
      </c>
      <c r="I328" t="e">
        <v>#N/A</v>
      </c>
      <c r="J328" t="str">
        <v>&lt;Choose One&gt;</v>
      </c>
      <c r="K328" t="str">
        <v>&lt;Choose One&gt;</v>
      </c>
      <c r="L328" t="str">
        <v>&lt;Choose One&gt;</v>
      </c>
      <c r="M328" t="str">
        <v>&lt;Choose One&gt;</v>
      </c>
      <c r="N328" t="e">
        <v>#N/A</v>
      </c>
    </row>
    <row r="329" spans="1:14" x14ac:dyDescent="0.25">
      <c r="A329">
        <v>20</v>
      </c>
      <c r="B329">
        <v>5</v>
      </c>
      <c r="C329" t="str">
        <v>&lt;Choose One&gt;</v>
      </c>
      <c r="D329" t="str">
        <v>&lt;Choose One&gt;</v>
      </c>
      <c r="E329" t="str">
        <v>&lt;Choose One&gt;</v>
      </c>
      <c r="F329" t="e">
        <v>#N/A</v>
      </c>
      <c r="G329" s="86" t="e">
        <v>#N/A</v>
      </c>
      <c r="H329" t="e">
        <v>#N/A</v>
      </c>
      <c r="I329" t="e">
        <v>#N/A</v>
      </c>
      <c r="J329" t="str">
        <v>&lt;Choose One&gt;</v>
      </c>
      <c r="K329" t="str">
        <v>&lt;Choose One&gt;</v>
      </c>
      <c r="L329" t="str">
        <v>&lt;Choose One&gt;</v>
      </c>
      <c r="M329" t="str">
        <v>&lt;Choose One&gt;</v>
      </c>
      <c r="N329" t="e">
        <v>#N/A</v>
      </c>
    </row>
    <row r="330" spans="1:14" x14ac:dyDescent="0.25">
      <c r="A330">
        <v>20</v>
      </c>
      <c r="B330">
        <v>6</v>
      </c>
      <c r="C330" t="str">
        <v>&lt;Choose One&gt;</v>
      </c>
      <c r="D330" t="str">
        <v>&lt;Choose One&gt;</v>
      </c>
      <c r="E330" t="str">
        <v>&lt;Choose One&gt;</v>
      </c>
      <c r="F330" t="e">
        <v>#N/A</v>
      </c>
      <c r="G330" s="86" t="e">
        <v>#N/A</v>
      </c>
      <c r="H330" t="e">
        <v>#N/A</v>
      </c>
      <c r="I330" t="e">
        <v>#N/A</v>
      </c>
      <c r="J330" t="str">
        <v>&lt;Choose One&gt;</v>
      </c>
      <c r="K330" t="str">
        <v>&lt;Choose One&gt;</v>
      </c>
      <c r="L330" t="str">
        <v>&lt;Choose One&gt;</v>
      </c>
      <c r="M330" t="str">
        <v>&lt;Choose One&gt;</v>
      </c>
      <c r="N330" t="e">
        <v>#N/A</v>
      </c>
    </row>
    <row r="331" spans="1:14" x14ac:dyDescent="0.25">
      <c r="A331">
        <v>20</v>
      </c>
      <c r="B331">
        <v>7</v>
      </c>
      <c r="C331" t="str">
        <v>&lt;Choose One&gt;</v>
      </c>
      <c r="D331" t="str">
        <v>&lt;Choose One&gt;</v>
      </c>
      <c r="E331" t="str">
        <v>&lt;Choose One&gt;</v>
      </c>
      <c r="F331" t="e">
        <v>#N/A</v>
      </c>
      <c r="G331" s="86" t="e">
        <v>#N/A</v>
      </c>
      <c r="H331" t="e">
        <v>#N/A</v>
      </c>
      <c r="I331" t="e">
        <v>#N/A</v>
      </c>
      <c r="J331" t="str">
        <v>&lt;Choose One&gt;</v>
      </c>
      <c r="K331" t="str">
        <v>&lt;Choose One&gt;</v>
      </c>
      <c r="L331" t="str">
        <v>&lt;Choose One&gt;</v>
      </c>
      <c r="M331" t="str">
        <v>&lt;Choose One&gt;</v>
      </c>
      <c r="N331" t="e">
        <v>#N/A</v>
      </c>
    </row>
    <row r="332" spans="1:14" x14ac:dyDescent="0.25">
      <c r="A332">
        <v>20</v>
      </c>
      <c r="B332">
        <v>8</v>
      </c>
      <c r="C332" t="str">
        <v>&lt;Choose One&gt;</v>
      </c>
      <c r="D332" t="str">
        <v>&lt;Choose One&gt;</v>
      </c>
      <c r="E332" t="str">
        <v>&lt;Choose One&gt;</v>
      </c>
      <c r="F332" t="e">
        <v>#N/A</v>
      </c>
      <c r="G332" s="86" t="e">
        <v>#N/A</v>
      </c>
      <c r="H332" t="e">
        <v>#N/A</v>
      </c>
      <c r="I332" t="e">
        <v>#N/A</v>
      </c>
      <c r="J332" t="str">
        <v>&lt;Choose One&gt;</v>
      </c>
      <c r="K332" t="str">
        <v>&lt;Choose One&gt;</v>
      </c>
      <c r="L332" t="str">
        <v>&lt;Choose One&gt;</v>
      </c>
      <c r="M332" t="str">
        <v>&lt;Choose One&gt;</v>
      </c>
      <c r="N332" t="e">
        <v>#N/A</v>
      </c>
    </row>
    <row r="333" spans="1:14" x14ac:dyDescent="0.25">
      <c r="A333">
        <v>20</v>
      </c>
      <c r="B333">
        <v>9</v>
      </c>
      <c r="C333" t="str">
        <v>&lt;Choose One&gt;</v>
      </c>
      <c r="D333" t="str">
        <v>&lt;Choose One&gt;</v>
      </c>
      <c r="E333" t="str">
        <v>&lt;Choose One&gt;</v>
      </c>
      <c r="F333" t="e">
        <v>#N/A</v>
      </c>
      <c r="G333" s="86" t="e">
        <v>#N/A</v>
      </c>
      <c r="H333" t="e">
        <v>#N/A</v>
      </c>
      <c r="I333" t="e">
        <v>#N/A</v>
      </c>
      <c r="J333" t="str">
        <v>&lt;Choose One&gt;</v>
      </c>
      <c r="K333" t="str">
        <v>&lt;Choose One&gt;</v>
      </c>
      <c r="L333" t="str">
        <v>&lt;Choose One&gt;</v>
      </c>
      <c r="M333" t="str">
        <v>&lt;Choose One&gt;</v>
      </c>
      <c r="N333" t="e">
        <v>#N/A</v>
      </c>
    </row>
    <row r="334" spans="1:14" x14ac:dyDescent="0.25">
      <c r="A334">
        <v>20</v>
      </c>
      <c r="B334">
        <v>10</v>
      </c>
      <c r="C334" t="str">
        <v>&lt;Choose One&gt;</v>
      </c>
      <c r="D334" t="str">
        <v>&lt;Choose One&gt;</v>
      </c>
      <c r="E334" t="str">
        <v>&lt;Choose One&gt;</v>
      </c>
      <c r="F334" t="e">
        <v>#N/A</v>
      </c>
      <c r="G334" s="86" t="e">
        <v>#N/A</v>
      </c>
      <c r="H334" t="e">
        <v>#N/A</v>
      </c>
      <c r="I334" t="e">
        <v>#N/A</v>
      </c>
      <c r="J334" t="str">
        <v>&lt;Choose One&gt;</v>
      </c>
      <c r="K334" t="str">
        <v>&lt;Choose One&gt;</v>
      </c>
      <c r="L334" t="str">
        <v>&lt;Choose One&gt;</v>
      </c>
      <c r="M334" t="str">
        <v>&lt;Choose One&gt;</v>
      </c>
      <c r="N334" t="e">
        <v>#N/A</v>
      </c>
    </row>
    <row r="335" spans="1:14" x14ac:dyDescent="0.25">
      <c r="A335">
        <v>20</v>
      </c>
      <c r="B335">
        <v>11</v>
      </c>
      <c r="C335" t="str">
        <v>&lt;Choose One&gt;</v>
      </c>
      <c r="D335" t="str">
        <v>&lt;Choose One&gt;</v>
      </c>
      <c r="E335" t="str">
        <v>&lt;Choose One&gt;</v>
      </c>
      <c r="F335" t="e">
        <v>#N/A</v>
      </c>
      <c r="G335" s="86" t="e">
        <v>#N/A</v>
      </c>
      <c r="H335" t="e">
        <v>#N/A</v>
      </c>
      <c r="I335" t="e">
        <v>#N/A</v>
      </c>
      <c r="J335" t="str">
        <v>&lt;Choose One&gt;</v>
      </c>
      <c r="K335" t="str">
        <v>&lt;Choose One&gt;</v>
      </c>
      <c r="L335" t="str">
        <v>&lt;Choose One&gt;</v>
      </c>
      <c r="M335" t="str">
        <v>&lt;Choose One&gt;</v>
      </c>
      <c r="N335" t="e">
        <v>#N/A</v>
      </c>
    </row>
    <row r="336" spans="1:14" x14ac:dyDescent="0.25">
      <c r="A336">
        <v>20</v>
      </c>
      <c r="B336">
        <v>12</v>
      </c>
      <c r="C336" t="str">
        <v>&lt;Choose One&gt;</v>
      </c>
      <c r="D336" t="str">
        <v>&lt;Choose One&gt;</v>
      </c>
      <c r="E336" t="str">
        <v>&lt;Choose One&gt;</v>
      </c>
      <c r="F336" t="e">
        <v>#N/A</v>
      </c>
      <c r="G336" s="86" t="e">
        <v>#N/A</v>
      </c>
      <c r="H336" t="e">
        <v>#N/A</v>
      </c>
      <c r="I336" t="e">
        <v>#N/A</v>
      </c>
      <c r="J336" t="str">
        <v>&lt;Choose One&gt;</v>
      </c>
      <c r="K336" t="str">
        <v>&lt;Choose One&gt;</v>
      </c>
      <c r="L336" t="str">
        <v>&lt;Choose One&gt;</v>
      </c>
      <c r="M336" t="str">
        <v>&lt;Choose One&gt;</v>
      </c>
      <c r="N336" t="e">
        <v>#N/A</v>
      </c>
    </row>
    <row r="337" spans="1:14" x14ac:dyDescent="0.25">
      <c r="A337">
        <v>20</v>
      </c>
      <c r="B337">
        <v>13</v>
      </c>
      <c r="C337" t="str">
        <v>&lt;Choose One&gt;</v>
      </c>
      <c r="D337" t="str">
        <v>&lt;Choose One&gt;</v>
      </c>
      <c r="E337" t="str">
        <v>&lt;Choose One&gt;</v>
      </c>
      <c r="F337" t="e">
        <v>#N/A</v>
      </c>
      <c r="G337" s="86" t="e">
        <v>#N/A</v>
      </c>
      <c r="H337" t="e">
        <v>#N/A</v>
      </c>
      <c r="I337" t="e">
        <v>#N/A</v>
      </c>
      <c r="J337" t="str">
        <v>&lt;Choose One&gt;</v>
      </c>
      <c r="K337" t="str">
        <v>&lt;Choose One&gt;</v>
      </c>
      <c r="L337" t="str">
        <v>&lt;Choose One&gt;</v>
      </c>
      <c r="M337" t="str">
        <v>&lt;Choose One&gt;</v>
      </c>
      <c r="N337" t="e">
        <v>#N/A</v>
      </c>
    </row>
    <row r="338" spans="1:14" x14ac:dyDescent="0.25">
      <c r="A338">
        <v>20</v>
      </c>
      <c r="B338">
        <v>14</v>
      </c>
      <c r="C338" t="str">
        <v>&lt;Choose One&gt;</v>
      </c>
      <c r="D338" t="str">
        <v>&lt;Choose One&gt;</v>
      </c>
      <c r="E338" t="str">
        <v>&lt;Choose One&gt;</v>
      </c>
      <c r="F338" t="e">
        <v>#N/A</v>
      </c>
      <c r="G338" s="86" t="e">
        <v>#N/A</v>
      </c>
      <c r="H338" t="e">
        <v>#N/A</v>
      </c>
      <c r="I338" t="e">
        <v>#N/A</v>
      </c>
      <c r="J338" t="str">
        <v>&lt;Choose One&gt;</v>
      </c>
      <c r="K338" t="str">
        <v>&lt;Choose One&gt;</v>
      </c>
      <c r="L338" t="str">
        <v>&lt;Choose One&gt;</v>
      </c>
      <c r="M338" t="str">
        <v>&lt;Choose One&gt;</v>
      </c>
      <c r="N338" t="e">
        <v>#N/A</v>
      </c>
    </row>
    <row r="339" spans="1:14" x14ac:dyDescent="0.25">
      <c r="A339">
        <v>20</v>
      </c>
      <c r="B339">
        <v>15</v>
      </c>
      <c r="C339" t="str">
        <v>&lt;Choose One&gt;</v>
      </c>
      <c r="D339" t="str">
        <v>&lt;Choose One&gt;</v>
      </c>
      <c r="E339" t="str">
        <v>&lt;Choose One&gt;</v>
      </c>
      <c r="F339" t="e">
        <v>#N/A</v>
      </c>
      <c r="G339" s="86" t="e">
        <v>#N/A</v>
      </c>
      <c r="H339" t="e">
        <v>#N/A</v>
      </c>
      <c r="I339" t="e">
        <v>#N/A</v>
      </c>
      <c r="J339" t="str">
        <v>&lt;Choose One&gt;</v>
      </c>
      <c r="K339" t="str">
        <v>&lt;Choose One&gt;</v>
      </c>
      <c r="L339" t="str">
        <v>&lt;Choose One&gt;</v>
      </c>
      <c r="M339" t="str">
        <v>&lt;Choose One&gt;</v>
      </c>
      <c r="N339" t="e">
        <v>#N/A</v>
      </c>
    </row>
    <row r="340" spans="1:14" x14ac:dyDescent="0.25">
      <c r="A340">
        <v>20</v>
      </c>
      <c r="B340">
        <v>16</v>
      </c>
      <c r="C340" t="str">
        <v>&lt;Choose One&gt;</v>
      </c>
      <c r="D340" t="str">
        <v>&lt;Choose One&gt;</v>
      </c>
      <c r="E340" t="str">
        <v>&lt;Choose One&gt;</v>
      </c>
      <c r="F340" t="e">
        <v>#N/A</v>
      </c>
      <c r="G340" s="86" t="e">
        <v>#N/A</v>
      </c>
      <c r="H340" t="e">
        <v>#N/A</v>
      </c>
      <c r="I340" t="e">
        <v>#N/A</v>
      </c>
      <c r="J340" t="str">
        <v>&lt;Choose One&gt;</v>
      </c>
      <c r="K340" t="str">
        <v>&lt;Choose One&gt;</v>
      </c>
      <c r="L340" t="str">
        <v>&lt;Choose One&gt;</v>
      </c>
      <c r="M340" t="str">
        <v>&lt;Choose One&gt;</v>
      </c>
      <c r="N340" t="e">
        <v>#N/A</v>
      </c>
    </row>
    <row r="341" spans="1:14" x14ac:dyDescent="0.25">
      <c r="A341">
        <v>20</v>
      </c>
      <c r="B341">
        <v>17</v>
      </c>
      <c r="C341" t="str">
        <v>&lt;Choose One&gt;</v>
      </c>
      <c r="D341" t="str">
        <v>&lt;Choose One&gt;</v>
      </c>
      <c r="E341" t="str">
        <v>&lt;Choose One&gt;</v>
      </c>
      <c r="F341" t="e">
        <v>#N/A</v>
      </c>
      <c r="G341" s="86" t="e">
        <v>#N/A</v>
      </c>
      <c r="H341" t="e">
        <v>#N/A</v>
      </c>
      <c r="I341" t="e">
        <v>#N/A</v>
      </c>
      <c r="J341" t="str">
        <v>&lt;Choose One&gt;</v>
      </c>
      <c r="K341" t="str">
        <v>&lt;Choose One&gt;</v>
      </c>
      <c r="L341" t="str">
        <v>&lt;Choose One&gt;</v>
      </c>
      <c r="M341" t="str">
        <v>&lt;Choose One&gt;</v>
      </c>
      <c r="N341" t="e">
        <v>#N/A</v>
      </c>
    </row>
    <row r="342" spans="1:14" x14ac:dyDescent="0.25">
      <c r="A342">
        <v>21</v>
      </c>
      <c r="B342">
        <v>1</v>
      </c>
      <c r="C342" t="str">
        <f t="array" ref="C342:G358">IF(ISBLANK('Manual Stack Survey Form'!A583:E599),NA(),'Manual Stack Survey Form'!A583:E599)</f>
        <v>&lt;Choose One&gt;</v>
      </c>
      <c r="D342" t="str">
        <v>&lt;Choose One&gt;</v>
      </c>
      <c r="E342" t="str">
        <v>&lt;Choose One&gt;</v>
      </c>
      <c r="F342" t="e">
        <v>#N/A</v>
      </c>
      <c r="G342" s="86" t="e">
        <v>#N/A</v>
      </c>
      <c r="H342" t="e">
        <f t="array" ref="H342:N358">IF(ISBLANK('Manual Stack Survey Form'!O583:U599),NA(),'Manual Stack Survey Form'!O583:U599)</f>
        <v>#N/A</v>
      </c>
      <c r="I342" t="e">
        <v>#N/A</v>
      </c>
      <c r="J342" t="str">
        <v>&lt;Choose One&gt;</v>
      </c>
      <c r="K342" t="str">
        <v>&lt;Choose One&gt;</v>
      </c>
      <c r="L342" t="str">
        <v>&lt;Choose One&gt;</v>
      </c>
      <c r="M342" t="str">
        <v>&lt;Choose One&gt;</v>
      </c>
      <c r="N342" t="e">
        <v>#N/A</v>
      </c>
    </row>
    <row r="343" spans="1:14" x14ac:dyDescent="0.25">
      <c r="A343">
        <v>21</v>
      </c>
      <c r="B343">
        <v>2</v>
      </c>
      <c r="C343" t="str">
        <v>&lt;Choose One&gt;</v>
      </c>
      <c r="D343" t="str">
        <v>&lt;Choose One&gt;</v>
      </c>
      <c r="E343" t="str">
        <v>&lt;Choose One&gt;</v>
      </c>
      <c r="F343" t="e">
        <v>#N/A</v>
      </c>
      <c r="G343" s="86" t="e">
        <v>#N/A</v>
      </c>
      <c r="H343" t="e">
        <v>#N/A</v>
      </c>
      <c r="I343" t="e">
        <v>#N/A</v>
      </c>
      <c r="J343" t="str">
        <v>&lt;Choose One&gt;</v>
      </c>
      <c r="K343" t="str">
        <v>&lt;Choose One&gt;</v>
      </c>
      <c r="L343" t="str">
        <v>&lt;Choose One&gt;</v>
      </c>
      <c r="M343" t="str">
        <v>&lt;Choose One&gt;</v>
      </c>
      <c r="N343" t="e">
        <v>#N/A</v>
      </c>
    </row>
    <row r="344" spans="1:14" x14ac:dyDescent="0.25">
      <c r="A344">
        <v>21</v>
      </c>
      <c r="B344">
        <v>3</v>
      </c>
      <c r="C344" t="str">
        <v>&lt;Choose One&gt;</v>
      </c>
      <c r="D344" t="str">
        <v>&lt;Choose One&gt;</v>
      </c>
      <c r="E344" t="str">
        <v>&lt;Choose One&gt;</v>
      </c>
      <c r="F344" t="e">
        <v>#N/A</v>
      </c>
      <c r="G344" s="86" t="e">
        <v>#N/A</v>
      </c>
      <c r="H344" t="e">
        <v>#N/A</v>
      </c>
      <c r="I344" t="e">
        <v>#N/A</v>
      </c>
      <c r="J344" t="str">
        <v>&lt;Choose One&gt;</v>
      </c>
      <c r="K344" t="str">
        <v>&lt;Choose One&gt;</v>
      </c>
      <c r="L344" t="str">
        <v>&lt;Choose One&gt;</v>
      </c>
      <c r="M344" t="str">
        <v>&lt;Choose One&gt;</v>
      </c>
      <c r="N344" t="e">
        <v>#N/A</v>
      </c>
    </row>
    <row r="345" spans="1:14" x14ac:dyDescent="0.25">
      <c r="A345">
        <v>21</v>
      </c>
      <c r="B345">
        <v>4</v>
      </c>
      <c r="C345" t="str">
        <v>&lt;Choose One&gt;</v>
      </c>
      <c r="D345" t="str">
        <v>&lt;Choose One&gt;</v>
      </c>
      <c r="E345" t="str">
        <v>&lt;Choose One&gt;</v>
      </c>
      <c r="F345" t="e">
        <v>#N/A</v>
      </c>
      <c r="G345" s="86" t="e">
        <v>#N/A</v>
      </c>
      <c r="H345" t="e">
        <v>#N/A</v>
      </c>
      <c r="I345" t="e">
        <v>#N/A</v>
      </c>
      <c r="J345" t="str">
        <v>&lt;Choose One&gt;</v>
      </c>
      <c r="K345" t="str">
        <v>&lt;Choose One&gt;</v>
      </c>
      <c r="L345" t="str">
        <v>&lt;Choose One&gt;</v>
      </c>
      <c r="M345" t="str">
        <v>&lt;Choose One&gt;</v>
      </c>
      <c r="N345" t="e">
        <v>#N/A</v>
      </c>
    </row>
    <row r="346" spans="1:14" x14ac:dyDescent="0.25">
      <c r="A346">
        <v>21</v>
      </c>
      <c r="B346">
        <v>5</v>
      </c>
      <c r="C346" t="str">
        <v>&lt;Choose One&gt;</v>
      </c>
      <c r="D346" t="str">
        <v>&lt;Choose One&gt;</v>
      </c>
      <c r="E346" t="str">
        <v>&lt;Choose One&gt;</v>
      </c>
      <c r="F346" t="e">
        <v>#N/A</v>
      </c>
      <c r="G346" s="86" t="e">
        <v>#N/A</v>
      </c>
      <c r="H346" t="e">
        <v>#N/A</v>
      </c>
      <c r="I346" t="e">
        <v>#N/A</v>
      </c>
      <c r="J346" t="str">
        <v>&lt;Choose One&gt;</v>
      </c>
      <c r="K346" t="str">
        <v>&lt;Choose One&gt;</v>
      </c>
      <c r="L346" t="str">
        <v>&lt;Choose One&gt;</v>
      </c>
      <c r="M346" t="str">
        <v>&lt;Choose One&gt;</v>
      </c>
      <c r="N346" t="e">
        <v>#N/A</v>
      </c>
    </row>
    <row r="347" spans="1:14" x14ac:dyDescent="0.25">
      <c r="A347">
        <v>21</v>
      </c>
      <c r="B347">
        <v>6</v>
      </c>
      <c r="C347" t="str">
        <v>&lt;Choose One&gt;</v>
      </c>
      <c r="D347" t="str">
        <v>&lt;Choose One&gt;</v>
      </c>
      <c r="E347" t="str">
        <v>&lt;Choose One&gt;</v>
      </c>
      <c r="F347" t="e">
        <v>#N/A</v>
      </c>
      <c r="G347" s="86" t="e">
        <v>#N/A</v>
      </c>
      <c r="H347" t="e">
        <v>#N/A</v>
      </c>
      <c r="I347" t="e">
        <v>#N/A</v>
      </c>
      <c r="J347" t="str">
        <v>&lt;Choose One&gt;</v>
      </c>
      <c r="K347" t="str">
        <v>&lt;Choose One&gt;</v>
      </c>
      <c r="L347" t="str">
        <v>&lt;Choose One&gt;</v>
      </c>
      <c r="M347" t="str">
        <v>&lt;Choose One&gt;</v>
      </c>
      <c r="N347" t="e">
        <v>#N/A</v>
      </c>
    </row>
    <row r="348" spans="1:14" x14ac:dyDescent="0.25">
      <c r="A348">
        <v>21</v>
      </c>
      <c r="B348">
        <v>7</v>
      </c>
      <c r="C348" t="str">
        <v>&lt;Choose One&gt;</v>
      </c>
      <c r="D348" t="str">
        <v>&lt;Choose One&gt;</v>
      </c>
      <c r="E348" t="str">
        <v>&lt;Choose One&gt;</v>
      </c>
      <c r="F348" t="e">
        <v>#N/A</v>
      </c>
      <c r="G348" s="86" t="e">
        <v>#N/A</v>
      </c>
      <c r="H348" t="e">
        <v>#N/A</v>
      </c>
      <c r="I348" t="e">
        <v>#N/A</v>
      </c>
      <c r="J348" t="str">
        <v>&lt;Choose One&gt;</v>
      </c>
      <c r="K348" t="str">
        <v>&lt;Choose One&gt;</v>
      </c>
      <c r="L348" t="str">
        <v>&lt;Choose One&gt;</v>
      </c>
      <c r="M348" t="str">
        <v>&lt;Choose One&gt;</v>
      </c>
      <c r="N348" t="e">
        <v>#N/A</v>
      </c>
    </row>
    <row r="349" spans="1:14" x14ac:dyDescent="0.25">
      <c r="A349">
        <v>21</v>
      </c>
      <c r="B349">
        <v>8</v>
      </c>
      <c r="C349" t="str">
        <v>&lt;Choose One&gt;</v>
      </c>
      <c r="D349" t="str">
        <v>&lt;Choose One&gt;</v>
      </c>
      <c r="E349" t="str">
        <v>&lt;Choose One&gt;</v>
      </c>
      <c r="F349" t="e">
        <v>#N/A</v>
      </c>
      <c r="G349" s="86" t="e">
        <v>#N/A</v>
      </c>
      <c r="H349" t="e">
        <v>#N/A</v>
      </c>
      <c r="I349" t="e">
        <v>#N/A</v>
      </c>
      <c r="J349" t="str">
        <v>&lt;Choose One&gt;</v>
      </c>
      <c r="K349" t="str">
        <v>&lt;Choose One&gt;</v>
      </c>
      <c r="L349" t="str">
        <v>&lt;Choose One&gt;</v>
      </c>
      <c r="M349" t="str">
        <v>&lt;Choose One&gt;</v>
      </c>
      <c r="N349" t="e">
        <v>#N/A</v>
      </c>
    </row>
    <row r="350" spans="1:14" x14ac:dyDescent="0.25">
      <c r="A350">
        <v>21</v>
      </c>
      <c r="B350">
        <v>9</v>
      </c>
      <c r="C350" t="str">
        <v>&lt;Choose One&gt;</v>
      </c>
      <c r="D350" t="str">
        <v>&lt;Choose One&gt;</v>
      </c>
      <c r="E350" t="str">
        <v>&lt;Choose One&gt;</v>
      </c>
      <c r="F350" t="e">
        <v>#N/A</v>
      </c>
      <c r="G350" s="86" t="e">
        <v>#N/A</v>
      </c>
      <c r="H350" t="e">
        <v>#N/A</v>
      </c>
      <c r="I350" t="e">
        <v>#N/A</v>
      </c>
      <c r="J350" t="str">
        <v>&lt;Choose One&gt;</v>
      </c>
      <c r="K350" t="str">
        <v>&lt;Choose One&gt;</v>
      </c>
      <c r="L350" t="str">
        <v>&lt;Choose One&gt;</v>
      </c>
      <c r="M350" t="str">
        <v>&lt;Choose One&gt;</v>
      </c>
      <c r="N350" t="e">
        <v>#N/A</v>
      </c>
    </row>
    <row r="351" spans="1:14" x14ac:dyDescent="0.25">
      <c r="A351">
        <v>21</v>
      </c>
      <c r="B351">
        <v>10</v>
      </c>
      <c r="C351" t="str">
        <v>&lt;Choose One&gt;</v>
      </c>
      <c r="D351" t="str">
        <v>&lt;Choose One&gt;</v>
      </c>
      <c r="E351" t="str">
        <v>&lt;Choose One&gt;</v>
      </c>
      <c r="F351" t="e">
        <v>#N/A</v>
      </c>
      <c r="G351" s="86" t="e">
        <v>#N/A</v>
      </c>
      <c r="H351" t="e">
        <v>#N/A</v>
      </c>
      <c r="I351" t="e">
        <v>#N/A</v>
      </c>
      <c r="J351" t="str">
        <v>&lt;Choose One&gt;</v>
      </c>
      <c r="K351" t="str">
        <v>&lt;Choose One&gt;</v>
      </c>
      <c r="L351" t="str">
        <v>&lt;Choose One&gt;</v>
      </c>
      <c r="M351" t="str">
        <v>&lt;Choose One&gt;</v>
      </c>
      <c r="N351" t="e">
        <v>#N/A</v>
      </c>
    </row>
    <row r="352" spans="1:14" x14ac:dyDescent="0.25">
      <c r="A352">
        <v>21</v>
      </c>
      <c r="B352">
        <v>11</v>
      </c>
      <c r="C352" t="str">
        <v>&lt;Choose One&gt;</v>
      </c>
      <c r="D352" t="str">
        <v>&lt;Choose One&gt;</v>
      </c>
      <c r="E352" t="str">
        <v>&lt;Choose One&gt;</v>
      </c>
      <c r="F352" t="e">
        <v>#N/A</v>
      </c>
      <c r="G352" s="86" t="e">
        <v>#N/A</v>
      </c>
      <c r="H352" t="e">
        <v>#N/A</v>
      </c>
      <c r="I352" t="e">
        <v>#N/A</v>
      </c>
      <c r="J352" t="str">
        <v>&lt;Choose One&gt;</v>
      </c>
      <c r="K352" t="str">
        <v>&lt;Choose One&gt;</v>
      </c>
      <c r="L352" t="str">
        <v>&lt;Choose One&gt;</v>
      </c>
      <c r="M352" t="str">
        <v>&lt;Choose One&gt;</v>
      </c>
      <c r="N352" t="e">
        <v>#N/A</v>
      </c>
    </row>
    <row r="353" spans="1:14" x14ac:dyDescent="0.25">
      <c r="A353">
        <v>21</v>
      </c>
      <c r="B353">
        <v>12</v>
      </c>
      <c r="C353" t="str">
        <v>&lt;Choose One&gt;</v>
      </c>
      <c r="D353" t="str">
        <v>&lt;Choose One&gt;</v>
      </c>
      <c r="E353" t="str">
        <v>&lt;Choose One&gt;</v>
      </c>
      <c r="F353" t="e">
        <v>#N/A</v>
      </c>
      <c r="G353" s="86" t="e">
        <v>#N/A</v>
      </c>
      <c r="H353" t="e">
        <v>#N/A</v>
      </c>
      <c r="I353" t="e">
        <v>#N/A</v>
      </c>
      <c r="J353" t="str">
        <v>&lt;Choose One&gt;</v>
      </c>
      <c r="K353" t="str">
        <v>&lt;Choose One&gt;</v>
      </c>
      <c r="L353" t="str">
        <v>&lt;Choose One&gt;</v>
      </c>
      <c r="M353" t="str">
        <v>&lt;Choose One&gt;</v>
      </c>
      <c r="N353" t="e">
        <v>#N/A</v>
      </c>
    </row>
    <row r="354" spans="1:14" x14ac:dyDescent="0.25">
      <c r="A354">
        <v>21</v>
      </c>
      <c r="B354">
        <v>13</v>
      </c>
      <c r="C354" t="str">
        <v>&lt;Choose One&gt;</v>
      </c>
      <c r="D354" t="str">
        <v>&lt;Choose One&gt;</v>
      </c>
      <c r="E354" t="str">
        <v>&lt;Choose One&gt;</v>
      </c>
      <c r="F354" t="e">
        <v>#N/A</v>
      </c>
      <c r="G354" s="86" t="e">
        <v>#N/A</v>
      </c>
      <c r="H354" t="e">
        <v>#N/A</v>
      </c>
      <c r="I354" t="e">
        <v>#N/A</v>
      </c>
      <c r="J354" t="str">
        <v>&lt;Choose One&gt;</v>
      </c>
      <c r="K354" t="str">
        <v>&lt;Choose One&gt;</v>
      </c>
      <c r="L354" t="str">
        <v>&lt;Choose One&gt;</v>
      </c>
      <c r="M354" t="str">
        <v>&lt;Choose One&gt;</v>
      </c>
      <c r="N354" t="e">
        <v>#N/A</v>
      </c>
    </row>
    <row r="355" spans="1:14" x14ac:dyDescent="0.25">
      <c r="A355">
        <v>21</v>
      </c>
      <c r="B355">
        <v>14</v>
      </c>
      <c r="C355" t="str">
        <v>&lt;Choose One&gt;</v>
      </c>
      <c r="D355" t="str">
        <v>&lt;Choose One&gt;</v>
      </c>
      <c r="E355" t="str">
        <v>&lt;Choose One&gt;</v>
      </c>
      <c r="F355" t="e">
        <v>#N/A</v>
      </c>
      <c r="G355" s="86" t="e">
        <v>#N/A</v>
      </c>
      <c r="H355" t="e">
        <v>#N/A</v>
      </c>
      <c r="I355" t="e">
        <v>#N/A</v>
      </c>
      <c r="J355" t="str">
        <v>&lt;Choose One&gt;</v>
      </c>
      <c r="K355" t="str">
        <v>&lt;Choose One&gt;</v>
      </c>
      <c r="L355" t="str">
        <v>&lt;Choose One&gt;</v>
      </c>
      <c r="M355" t="str">
        <v>&lt;Choose One&gt;</v>
      </c>
      <c r="N355" t="e">
        <v>#N/A</v>
      </c>
    </row>
    <row r="356" spans="1:14" x14ac:dyDescent="0.25">
      <c r="A356">
        <v>21</v>
      </c>
      <c r="B356">
        <v>15</v>
      </c>
      <c r="C356" t="str">
        <v>&lt;Choose One&gt;</v>
      </c>
      <c r="D356" t="str">
        <v>&lt;Choose One&gt;</v>
      </c>
      <c r="E356" t="str">
        <v>&lt;Choose One&gt;</v>
      </c>
      <c r="F356" t="e">
        <v>#N/A</v>
      </c>
      <c r="G356" s="86" t="e">
        <v>#N/A</v>
      </c>
      <c r="H356" t="e">
        <v>#N/A</v>
      </c>
      <c r="I356" t="e">
        <v>#N/A</v>
      </c>
      <c r="J356" t="str">
        <v>&lt;Choose One&gt;</v>
      </c>
      <c r="K356" t="str">
        <v>&lt;Choose One&gt;</v>
      </c>
      <c r="L356" t="str">
        <v>&lt;Choose One&gt;</v>
      </c>
      <c r="M356" t="str">
        <v>&lt;Choose One&gt;</v>
      </c>
      <c r="N356" t="e">
        <v>#N/A</v>
      </c>
    </row>
    <row r="357" spans="1:14" x14ac:dyDescent="0.25">
      <c r="A357">
        <v>21</v>
      </c>
      <c r="B357">
        <v>16</v>
      </c>
      <c r="C357" t="str">
        <v>&lt;Choose One&gt;</v>
      </c>
      <c r="D357" t="str">
        <v>&lt;Choose One&gt;</v>
      </c>
      <c r="E357" t="str">
        <v>&lt;Choose One&gt;</v>
      </c>
      <c r="F357" t="e">
        <v>#N/A</v>
      </c>
      <c r="G357" s="86" t="e">
        <v>#N/A</v>
      </c>
      <c r="H357" t="e">
        <v>#N/A</v>
      </c>
      <c r="I357" t="e">
        <v>#N/A</v>
      </c>
      <c r="J357" t="str">
        <v>&lt;Choose One&gt;</v>
      </c>
      <c r="K357" t="str">
        <v>&lt;Choose One&gt;</v>
      </c>
      <c r="L357" t="str">
        <v>&lt;Choose One&gt;</v>
      </c>
      <c r="M357" t="str">
        <v>&lt;Choose One&gt;</v>
      </c>
      <c r="N357" t="e">
        <v>#N/A</v>
      </c>
    </row>
    <row r="358" spans="1:14" x14ac:dyDescent="0.25">
      <c r="A358">
        <v>21</v>
      </c>
      <c r="B358">
        <v>17</v>
      </c>
      <c r="C358" t="str">
        <v>&lt;Choose One&gt;</v>
      </c>
      <c r="D358" t="str">
        <v>&lt;Choose One&gt;</v>
      </c>
      <c r="E358" t="str">
        <v>&lt;Choose One&gt;</v>
      </c>
      <c r="F358" t="e">
        <v>#N/A</v>
      </c>
      <c r="G358" s="86" t="e">
        <v>#N/A</v>
      </c>
      <c r="H358" t="e">
        <v>#N/A</v>
      </c>
      <c r="I358" t="e">
        <v>#N/A</v>
      </c>
      <c r="J358" t="str">
        <v>&lt;Choose One&gt;</v>
      </c>
      <c r="K358" t="str">
        <v>&lt;Choose One&gt;</v>
      </c>
      <c r="L358" t="str">
        <v>&lt;Choose One&gt;</v>
      </c>
      <c r="M358" t="str">
        <v>&lt;Choose One&gt;</v>
      </c>
      <c r="N358" t="e">
        <v>#N/A</v>
      </c>
    </row>
    <row r="359" spans="1:14" x14ac:dyDescent="0.25">
      <c r="A359">
        <v>22</v>
      </c>
      <c r="B359">
        <v>1</v>
      </c>
      <c r="C359" t="str">
        <f t="array" ref="C359:G375">IF(ISBLANK('Manual Stack Survey Form'!A611:E627),NA(),'Manual Stack Survey Form'!A611:E627)</f>
        <v>&lt;Choose One&gt;</v>
      </c>
      <c r="D359" t="str">
        <v>&lt;Choose One&gt;</v>
      </c>
      <c r="E359" t="str">
        <v>&lt;Choose One&gt;</v>
      </c>
      <c r="F359" t="e">
        <v>#N/A</v>
      </c>
      <c r="G359" s="86" t="e">
        <v>#N/A</v>
      </c>
      <c r="H359" t="e">
        <f t="array" ref="H359:N375">IF(ISBLANK('Manual Stack Survey Form'!O611:U627),NA(),'Manual Stack Survey Form'!O611:U627)</f>
        <v>#N/A</v>
      </c>
      <c r="I359" t="e">
        <v>#N/A</v>
      </c>
      <c r="J359" t="str">
        <v>&lt;Choose One&gt;</v>
      </c>
      <c r="K359" t="str">
        <v>&lt;Choose One&gt;</v>
      </c>
      <c r="L359" t="str">
        <v>&lt;Choose One&gt;</v>
      </c>
      <c r="M359" t="str">
        <v>&lt;Choose One&gt;</v>
      </c>
      <c r="N359" t="e">
        <v>#N/A</v>
      </c>
    </row>
    <row r="360" spans="1:14" x14ac:dyDescent="0.25">
      <c r="A360">
        <v>22</v>
      </c>
      <c r="B360">
        <v>2</v>
      </c>
      <c r="C360" t="str">
        <v>&lt;Choose One&gt;</v>
      </c>
      <c r="D360" t="str">
        <v>&lt;Choose One&gt;</v>
      </c>
      <c r="E360" t="str">
        <v>&lt;Choose One&gt;</v>
      </c>
      <c r="F360" t="e">
        <v>#N/A</v>
      </c>
      <c r="G360" s="86" t="e">
        <v>#N/A</v>
      </c>
      <c r="H360" t="e">
        <v>#N/A</v>
      </c>
      <c r="I360" t="e">
        <v>#N/A</v>
      </c>
      <c r="J360" t="str">
        <v>&lt;Choose One&gt;</v>
      </c>
      <c r="K360" t="str">
        <v>&lt;Choose One&gt;</v>
      </c>
      <c r="L360" t="str">
        <v>&lt;Choose One&gt;</v>
      </c>
      <c r="M360" t="str">
        <v>&lt;Choose One&gt;</v>
      </c>
      <c r="N360" t="e">
        <v>#N/A</v>
      </c>
    </row>
    <row r="361" spans="1:14" x14ac:dyDescent="0.25">
      <c r="A361">
        <v>22</v>
      </c>
      <c r="B361">
        <v>3</v>
      </c>
      <c r="C361" t="str">
        <v>&lt;Choose One&gt;</v>
      </c>
      <c r="D361" t="str">
        <v>&lt;Choose One&gt;</v>
      </c>
      <c r="E361" t="str">
        <v>&lt;Choose One&gt;</v>
      </c>
      <c r="F361" t="e">
        <v>#N/A</v>
      </c>
      <c r="G361" s="86" t="e">
        <v>#N/A</v>
      </c>
      <c r="H361" t="e">
        <v>#N/A</v>
      </c>
      <c r="I361" t="e">
        <v>#N/A</v>
      </c>
      <c r="J361" t="str">
        <v>&lt;Choose One&gt;</v>
      </c>
      <c r="K361" t="str">
        <v>&lt;Choose One&gt;</v>
      </c>
      <c r="L361" t="str">
        <v>&lt;Choose One&gt;</v>
      </c>
      <c r="M361" t="str">
        <v>&lt;Choose One&gt;</v>
      </c>
      <c r="N361" t="e">
        <v>#N/A</v>
      </c>
    </row>
    <row r="362" spans="1:14" x14ac:dyDescent="0.25">
      <c r="A362">
        <v>22</v>
      </c>
      <c r="B362">
        <v>4</v>
      </c>
      <c r="C362" t="str">
        <v>&lt;Choose One&gt;</v>
      </c>
      <c r="D362" t="str">
        <v>&lt;Choose One&gt;</v>
      </c>
      <c r="E362" t="str">
        <v>&lt;Choose One&gt;</v>
      </c>
      <c r="F362" t="e">
        <v>#N/A</v>
      </c>
      <c r="G362" s="86" t="e">
        <v>#N/A</v>
      </c>
      <c r="H362" t="e">
        <v>#N/A</v>
      </c>
      <c r="I362" t="e">
        <v>#N/A</v>
      </c>
      <c r="J362" t="str">
        <v>&lt;Choose One&gt;</v>
      </c>
      <c r="K362" t="str">
        <v>&lt;Choose One&gt;</v>
      </c>
      <c r="L362" t="str">
        <v>&lt;Choose One&gt;</v>
      </c>
      <c r="M362" t="str">
        <v>&lt;Choose One&gt;</v>
      </c>
      <c r="N362" t="e">
        <v>#N/A</v>
      </c>
    </row>
    <row r="363" spans="1:14" x14ac:dyDescent="0.25">
      <c r="A363">
        <v>22</v>
      </c>
      <c r="B363">
        <v>5</v>
      </c>
      <c r="C363" t="str">
        <v>&lt;Choose One&gt;</v>
      </c>
      <c r="D363" t="str">
        <v>&lt;Choose One&gt;</v>
      </c>
      <c r="E363" t="str">
        <v>&lt;Choose One&gt;</v>
      </c>
      <c r="F363" t="e">
        <v>#N/A</v>
      </c>
      <c r="G363" s="86" t="e">
        <v>#N/A</v>
      </c>
      <c r="H363" t="e">
        <v>#N/A</v>
      </c>
      <c r="I363" t="e">
        <v>#N/A</v>
      </c>
      <c r="J363" t="str">
        <v>&lt;Choose One&gt;</v>
      </c>
      <c r="K363" t="str">
        <v>&lt;Choose One&gt;</v>
      </c>
      <c r="L363" t="str">
        <v>&lt;Choose One&gt;</v>
      </c>
      <c r="M363" t="str">
        <v>&lt;Choose One&gt;</v>
      </c>
      <c r="N363" t="e">
        <v>#N/A</v>
      </c>
    </row>
    <row r="364" spans="1:14" x14ac:dyDescent="0.25">
      <c r="A364">
        <v>22</v>
      </c>
      <c r="B364">
        <v>6</v>
      </c>
      <c r="C364" t="str">
        <v>&lt;Choose One&gt;</v>
      </c>
      <c r="D364" t="str">
        <v>&lt;Choose One&gt;</v>
      </c>
      <c r="E364" t="str">
        <v>&lt;Choose One&gt;</v>
      </c>
      <c r="F364" t="e">
        <v>#N/A</v>
      </c>
      <c r="G364" s="86" t="e">
        <v>#N/A</v>
      </c>
      <c r="H364" t="e">
        <v>#N/A</v>
      </c>
      <c r="I364" t="e">
        <v>#N/A</v>
      </c>
      <c r="J364" t="str">
        <v>&lt;Choose One&gt;</v>
      </c>
      <c r="K364" t="str">
        <v>&lt;Choose One&gt;</v>
      </c>
      <c r="L364" t="str">
        <v>&lt;Choose One&gt;</v>
      </c>
      <c r="M364" t="str">
        <v>&lt;Choose One&gt;</v>
      </c>
      <c r="N364" t="e">
        <v>#N/A</v>
      </c>
    </row>
    <row r="365" spans="1:14" x14ac:dyDescent="0.25">
      <c r="A365">
        <v>22</v>
      </c>
      <c r="B365">
        <v>7</v>
      </c>
      <c r="C365" t="str">
        <v>&lt;Choose One&gt;</v>
      </c>
      <c r="D365" t="str">
        <v>&lt;Choose One&gt;</v>
      </c>
      <c r="E365" t="str">
        <v>&lt;Choose One&gt;</v>
      </c>
      <c r="F365" t="e">
        <v>#N/A</v>
      </c>
      <c r="G365" s="86" t="e">
        <v>#N/A</v>
      </c>
      <c r="H365" t="e">
        <v>#N/A</v>
      </c>
      <c r="I365" t="e">
        <v>#N/A</v>
      </c>
      <c r="J365" t="str">
        <v>&lt;Choose One&gt;</v>
      </c>
      <c r="K365" t="str">
        <v>&lt;Choose One&gt;</v>
      </c>
      <c r="L365" t="str">
        <v>&lt;Choose One&gt;</v>
      </c>
      <c r="M365" t="str">
        <v>&lt;Choose One&gt;</v>
      </c>
      <c r="N365" t="e">
        <v>#N/A</v>
      </c>
    </row>
    <row r="366" spans="1:14" x14ac:dyDescent="0.25">
      <c r="A366">
        <v>22</v>
      </c>
      <c r="B366">
        <v>8</v>
      </c>
      <c r="C366" t="str">
        <v>&lt;Choose One&gt;</v>
      </c>
      <c r="D366" t="str">
        <v>&lt;Choose One&gt;</v>
      </c>
      <c r="E366" t="str">
        <v>&lt;Choose One&gt;</v>
      </c>
      <c r="F366" t="e">
        <v>#N/A</v>
      </c>
      <c r="G366" s="86" t="e">
        <v>#N/A</v>
      </c>
      <c r="H366" t="e">
        <v>#N/A</v>
      </c>
      <c r="I366" t="e">
        <v>#N/A</v>
      </c>
      <c r="J366" t="str">
        <v>&lt;Choose One&gt;</v>
      </c>
      <c r="K366" t="str">
        <v>&lt;Choose One&gt;</v>
      </c>
      <c r="L366" t="str">
        <v>&lt;Choose One&gt;</v>
      </c>
      <c r="M366" t="str">
        <v>&lt;Choose One&gt;</v>
      </c>
      <c r="N366" t="e">
        <v>#N/A</v>
      </c>
    </row>
    <row r="367" spans="1:14" x14ac:dyDescent="0.25">
      <c r="A367">
        <v>22</v>
      </c>
      <c r="B367">
        <v>9</v>
      </c>
      <c r="C367" t="str">
        <v>&lt;Choose One&gt;</v>
      </c>
      <c r="D367" t="str">
        <v>&lt;Choose One&gt;</v>
      </c>
      <c r="E367" t="str">
        <v>&lt;Choose One&gt;</v>
      </c>
      <c r="F367" t="e">
        <v>#N/A</v>
      </c>
      <c r="G367" s="86" t="e">
        <v>#N/A</v>
      </c>
      <c r="H367" t="e">
        <v>#N/A</v>
      </c>
      <c r="I367" t="e">
        <v>#N/A</v>
      </c>
      <c r="J367" t="str">
        <v>&lt;Choose One&gt;</v>
      </c>
      <c r="K367" t="str">
        <v>&lt;Choose One&gt;</v>
      </c>
      <c r="L367" t="str">
        <v>&lt;Choose One&gt;</v>
      </c>
      <c r="M367" t="str">
        <v>&lt;Choose One&gt;</v>
      </c>
      <c r="N367" t="e">
        <v>#N/A</v>
      </c>
    </row>
    <row r="368" spans="1:14" x14ac:dyDescent="0.25">
      <c r="A368">
        <v>22</v>
      </c>
      <c r="B368">
        <v>10</v>
      </c>
      <c r="C368" t="str">
        <v>&lt;Choose One&gt;</v>
      </c>
      <c r="D368" t="str">
        <v>&lt;Choose One&gt;</v>
      </c>
      <c r="E368" t="str">
        <v>&lt;Choose One&gt;</v>
      </c>
      <c r="F368" t="e">
        <v>#N/A</v>
      </c>
      <c r="G368" s="86" t="e">
        <v>#N/A</v>
      </c>
      <c r="H368" t="e">
        <v>#N/A</v>
      </c>
      <c r="I368" t="e">
        <v>#N/A</v>
      </c>
      <c r="J368" t="str">
        <v>&lt;Choose One&gt;</v>
      </c>
      <c r="K368" t="str">
        <v>&lt;Choose One&gt;</v>
      </c>
      <c r="L368" t="str">
        <v>&lt;Choose One&gt;</v>
      </c>
      <c r="M368" t="str">
        <v>&lt;Choose One&gt;</v>
      </c>
      <c r="N368" t="e">
        <v>#N/A</v>
      </c>
    </row>
    <row r="369" spans="1:14" x14ac:dyDescent="0.25">
      <c r="A369">
        <v>22</v>
      </c>
      <c r="B369">
        <v>11</v>
      </c>
      <c r="C369" t="str">
        <v>&lt;Choose One&gt;</v>
      </c>
      <c r="D369" t="str">
        <v>&lt;Choose One&gt;</v>
      </c>
      <c r="E369" t="str">
        <v>&lt;Choose One&gt;</v>
      </c>
      <c r="F369" t="e">
        <v>#N/A</v>
      </c>
      <c r="G369" s="86" t="e">
        <v>#N/A</v>
      </c>
      <c r="H369" t="e">
        <v>#N/A</v>
      </c>
      <c r="I369" t="e">
        <v>#N/A</v>
      </c>
      <c r="J369" t="str">
        <v>&lt;Choose One&gt;</v>
      </c>
      <c r="K369" t="str">
        <v>&lt;Choose One&gt;</v>
      </c>
      <c r="L369" t="str">
        <v>&lt;Choose One&gt;</v>
      </c>
      <c r="M369" t="str">
        <v>&lt;Choose One&gt;</v>
      </c>
      <c r="N369" t="e">
        <v>#N/A</v>
      </c>
    </row>
    <row r="370" spans="1:14" x14ac:dyDescent="0.25">
      <c r="A370">
        <v>22</v>
      </c>
      <c r="B370">
        <v>12</v>
      </c>
      <c r="C370" t="str">
        <v>&lt;Choose One&gt;</v>
      </c>
      <c r="D370" t="str">
        <v>&lt;Choose One&gt;</v>
      </c>
      <c r="E370" t="str">
        <v>&lt;Choose One&gt;</v>
      </c>
      <c r="F370" t="e">
        <v>#N/A</v>
      </c>
      <c r="G370" s="86" t="e">
        <v>#N/A</v>
      </c>
      <c r="H370" t="e">
        <v>#N/A</v>
      </c>
      <c r="I370" t="e">
        <v>#N/A</v>
      </c>
      <c r="J370" t="str">
        <v>&lt;Choose One&gt;</v>
      </c>
      <c r="K370" t="str">
        <v>&lt;Choose One&gt;</v>
      </c>
      <c r="L370" t="str">
        <v>&lt;Choose One&gt;</v>
      </c>
      <c r="M370" t="str">
        <v>&lt;Choose One&gt;</v>
      </c>
      <c r="N370" t="e">
        <v>#N/A</v>
      </c>
    </row>
    <row r="371" spans="1:14" x14ac:dyDescent="0.25">
      <c r="A371">
        <v>22</v>
      </c>
      <c r="B371">
        <v>13</v>
      </c>
      <c r="C371" t="str">
        <v>&lt;Choose One&gt;</v>
      </c>
      <c r="D371" t="str">
        <v>&lt;Choose One&gt;</v>
      </c>
      <c r="E371" t="str">
        <v>&lt;Choose One&gt;</v>
      </c>
      <c r="F371" t="e">
        <v>#N/A</v>
      </c>
      <c r="G371" s="86" t="e">
        <v>#N/A</v>
      </c>
      <c r="H371" t="e">
        <v>#N/A</v>
      </c>
      <c r="I371" t="e">
        <v>#N/A</v>
      </c>
      <c r="J371" t="str">
        <v>&lt;Choose One&gt;</v>
      </c>
      <c r="K371" t="str">
        <v>&lt;Choose One&gt;</v>
      </c>
      <c r="L371" t="str">
        <v>&lt;Choose One&gt;</v>
      </c>
      <c r="M371" t="str">
        <v>&lt;Choose One&gt;</v>
      </c>
      <c r="N371" t="e">
        <v>#N/A</v>
      </c>
    </row>
    <row r="372" spans="1:14" x14ac:dyDescent="0.25">
      <c r="A372">
        <v>22</v>
      </c>
      <c r="B372">
        <v>14</v>
      </c>
      <c r="C372" t="str">
        <v>&lt;Choose One&gt;</v>
      </c>
      <c r="D372" t="str">
        <v>&lt;Choose One&gt;</v>
      </c>
      <c r="E372" t="str">
        <v>&lt;Choose One&gt;</v>
      </c>
      <c r="F372" t="e">
        <v>#N/A</v>
      </c>
      <c r="G372" s="86" t="e">
        <v>#N/A</v>
      </c>
      <c r="H372" t="e">
        <v>#N/A</v>
      </c>
      <c r="I372" t="e">
        <v>#N/A</v>
      </c>
      <c r="J372" t="str">
        <v>&lt;Choose One&gt;</v>
      </c>
      <c r="K372" t="str">
        <v>&lt;Choose One&gt;</v>
      </c>
      <c r="L372" t="str">
        <v>&lt;Choose One&gt;</v>
      </c>
      <c r="M372" t="str">
        <v>&lt;Choose One&gt;</v>
      </c>
      <c r="N372" t="e">
        <v>#N/A</v>
      </c>
    </row>
    <row r="373" spans="1:14" x14ac:dyDescent="0.25">
      <c r="A373">
        <v>22</v>
      </c>
      <c r="B373">
        <v>15</v>
      </c>
      <c r="C373" t="str">
        <v>&lt;Choose One&gt;</v>
      </c>
      <c r="D373" t="str">
        <v>&lt;Choose One&gt;</v>
      </c>
      <c r="E373" t="str">
        <v>&lt;Choose One&gt;</v>
      </c>
      <c r="F373" t="e">
        <v>#N/A</v>
      </c>
      <c r="G373" s="86" t="e">
        <v>#N/A</v>
      </c>
      <c r="H373" t="e">
        <v>#N/A</v>
      </c>
      <c r="I373" t="e">
        <v>#N/A</v>
      </c>
      <c r="J373" t="str">
        <v>&lt;Choose One&gt;</v>
      </c>
      <c r="K373" t="str">
        <v>&lt;Choose One&gt;</v>
      </c>
      <c r="L373" t="str">
        <v>&lt;Choose One&gt;</v>
      </c>
      <c r="M373" t="str">
        <v>&lt;Choose One&gt;</v>
      </c>
      <c r="N373" t="e">
        <v>#N/A</v>
      </c>
    </row>
    <row r="374" spans="1:14" x14ac:dyDescent="0.25">
      <c r="A374">
        <v>22</v>
      </c>
      <c r="B374">
        <v>16</v>
      </c>
      <c r="C374" t="str">
        <v>&lt;Choose One&gt;</v>
      </c>
      <c r="D374" t="str">
        <v>&lt;Choose One&gt;</v>
      </c>
      <c r="E374" t="str">
        <v>&lt;Choose One&gt;</v>
      </c>
      <c r="F374" t="e">
        <v>#N/A</v>
      </c>
      <c r="G374" s="86" t="e">
        <v>#N/A</v>
      </c>
      <c r="H374" t="e">
        <v>#N/A</v>
      </c>
      <c r="I374" t="e">
        <v>#N/A</v>
      </c>
      <c r="J374" t="str">
        <v>&lt;Choose One&gt;</v>
      </c>
      <c r="K374" t="str">
        <v>&lt;Choose One&gt;</v>
      </c>
      <c r="L374" t="str">
        <v>&lt;Choose One&gt;</v>
      </c>
      <c r="M374" t="str">
        <v>&lt;Choose One&gt;</v>
      </c>
      <c r="N374" t="e">
        <v>#N/A</v>
      </c>
    </row>
    <row r="375" spans="1:14" x14ac:dyDescent="0.25">
      <c r="A375">
        <v>22</v>
      </c>
      <c r="B375">
        <v>17</v>
      </c>
      <c r="C375" t="str">
        <v>&lt;Choose One&gt;</v>
      </c>
      <c r="D375" t="str">
        <v>&lt;Choose One&gt;</v>
      </c>
      <c r="E375" t="str">
        <v>&lt;Choose One&gt;</v>
      </c>
      <c r="F375" t="e">
        <v>#N/A</v>
      </c>
      <c r="G375" s="86" t="e">
        <v>#N/A</v>
      </c>
      <c r="H375" t="e">
        <v>#N/A</v>
      </c>
      <c r="I375" t="e">
        <v>#N/A</v>
      </c>
      <c r="J375" t="str">
        <v>&lt;Choose One&gt;</v>
      </c>
      <c r="K375" t="str">
        <v>&lt;Choose One&gt;</v>
      </c>
      <c r="L375" t="str">
        <v>&lt;Choose One&gt;</v>
      </c>
      <c r="M375" t="str">
        <v>&lt;Choose One&gt;</v>
      </c>
      <c r="N375" t="e">
        <v>#N/A</v>
      </c>
    </row>
    <row r="376" spans="1:14" x14ac:dyDescent="0.25">
      <c r="A376">
        <v>23</v>
      </c>
      <c r="B376">
        <v>1</v>
      </c>
      <c r="C376" t="str">
        <f t="array" ref="C376:G392">IF(ISBLANK('Manual Stack Survey Form'!A639:E655),NA(),'Manual Stack Survey Form'!A639:E655)</f>
        <v>&lt;Choose One&gt;</v>
      </c>
      <c r="D376" t="str">
        <v>&lt;Choose One&gt;</v>
      </c>
      <c r="E376" t="str">
        <v>&lt;Choose One&gt;</v>
      </c>
      <c r="F376" t="e">
        <v>#N/A</v>
      </c>
      <c r="G376" s="86" t="e">
        <v>#N/A</v>
      </c>
      <c r="H376" t="e">
        <f t="array" ref="H376:N392">IF(ISBLANK('Manual Stack Survey Form'!O639:U655),NA(),'Manual Stack Survey Form'!O639:U655)</f>
        <v>#N/A</v>
      </c>
      <c r="I376" t="e">
        <v>#N/A</v>
      </c>
      <c r="J376" t="str">
        <v>&lt;Choose One&gt;</v>
      </c>
      <c r="K376" t="str">
        <v>&lt;Choose One&gt;</v>
      </c>
      <c r="L376" t="str">
        <v>&lt;Choose One&gt;</v>
      </c>
      <c r="M376" t="str">
        <v>&lt;Choose One&gt;</v>
      </c>
      <c r="N376" t="e">
        <v>#N/A</v>
      </c>
    </row>
    <row r="377" spans="1:14" x14ac:dyDescent="0.25">
      <c r="A377">
        <v>23</v>
      </c>
      <c r="B377">
        <v>2</v>
      </c>
      <c r="C377" t="str">
        <v>&lt;Choose One&gt;</v>
      </c>
      <c r="D377" t="str">
        <v>&lt;Choose One&gt;</v>
      </c>
      <c r="E377" t="str">
        <v>&lt;Choose One&gt;</v>
      </c>
      <c r="F377" t="e">
        <v>#N/A</v>
      </c>
      <c r="G377" s="86" t="e">
        <v>#N/A</v>
      </c>
      <c r="H377" t="e">
        <v>#N/A</v>
      </c>
      <c r="I377" t="e">
        <v>#N/A</v>
      </c>
      <c r="J377" t="str">
        <v>&lt;Choose One&gt;</v>
      </c>
      <c r="K377" t="str">
        <v>&lt;Choose One&gt;</v>
      </c>
      <c r="L377" t="str">
        <v>&lt;Choose One&gt;</v>
      </c>
      <c r="M377" t="str">
        <v>&lt;Choose One&gt;</v>
      </c>
      <c r="N377" t="e">
        <v>#N/A</v>
      </c>
    </row>
    <row r="378" spans="1:14" x14ac:dyDescent="0.25">
      <c r="A378">
        <v>23</v>
      </c>
      <c r="B378">
        <v>3</v>
      </c>
      <c r="C378" t="str">
        <v>&lt;Choose One&gt;</v>
      </c>
      <c r="D378" t="str">
        <v>&lt;Choose One&gt;</v>
      </c>
      <c r="E378" t="str">
        <v>&lt;Choose One&gt;</v>
      </c>
      <c r="F378" t="e">
        <v>#N/A</v>
      </c>
      <c r="G378" s="86" t="e">
        <v>#N/A</v>
      </c>
      <c r="H378" t="e">
        <v>#N/A</v>
      </c>
      <c r="I378" t="e">
        <v>#N/A</v>
      </c>
      <c r="J378" t="str">
        <v>&lt;Choose One&gt;</v>
      </c>
      <c r="K378" t="str">
        <v>&lt;Choose One&gt;</v>
      </c>
      <c r="L378" t="str">
        <v>&lt;Choose One&gt;</v>
      </c>
      <c r="M378" t="str">
        <v>&lt;Choose One&gt;</v>
      </c>
      <c r="N378" t="e">
        <v>#N/A</v>
      </c>
    </row>
    <row r="379" spans="1:14" x14ac:dyDescent="0.25">
      <c r="A379">
        <v>23</v>
      </c>
      <c r="B379">
        <v>4</v>
      </c>
      <c r="C379" t="str">
        <v>&lt;Choose One&gt;</v>
      </c>
      <c r="D379" t="str">
        <v>&lt;Choose One&gt;</v>
      </c>
      <c r="E379" t="str">
        <v>&lt;Choose One&gt;</v>
      </c>
      <c r="F379" t="e">
        <v>#N/A</v>
      </c>
      <c r="G379" s="86" t="e">
        <v>#N/A</v>
      </c>
      <c r="H379" t="e">
        <v>#N/A</v>
      </c>
      <c r="I379" t="e">
        <v>#N/A</v>
      </c>
      <c r="J379" t="str">
        <v>&lt;Choose One&gt;</v>
      </c>
      <c r="K379" t="str">
        <v>&lt;Choose One&gt;</v>
      </c>
      <c r="L379" t="str">
        <v>&lt;Choose One&gt;</v>
      </c>
      <c r="M379" t="str">
        <v>&lt;Choose One&gt;</v>
      </c>
      <c r="N379" t="e">
        <v>#N/A</v>
      </c>
    </row>
    <row r="380" spans="1:14" x14ac:dyDescent="0.25">
      <c r="A380">
        <v>23</v>
      </c>
      <c r="B380">
        <v>5</v>
      </c>
      <c r="C380" t="str">
        <v>&lt;Choose One&gt;</v>
      </c>
      <c r="D380" t="str">
        <v>&lt;Choose One&gt;</v>
      </c>
      <c r="E380" t="str">
        <v>&lt;Choose One&gt;</v>
      </c>
      <c r="F380" t="e">
        <v>#N/A</v>
      </c>
      <c r="G380" s="86" t="e">
        <v>#N/A</v>
      </c>
      <c r="H380" t="e">
        <v>#N/A</v>
      </c>
      <c r="I380" t="e">
        <v>#N/A</v>
      </c>
      <c r="J380" t="str">
        <v>&lt;Choose One&gt;</v>
      </c>
      <c r="K380" t="str">
        <v>&lt;Choose One&gt;</v>
      </c>
      <c r="L380" t="str">
        <v>&lt;Choose One&gt;</v>
      </c>
      <c r="M380" t="str">
        <v>&lt;Choose One&gt;</v>
      </c>
      <c r="N380" t="e">
        <v>#N/A</v>
      </c>
    </row>
    <row r="381" spans="1:14" x14ac:dyDescent="0.25">
      <c r="A381">
        <v>23</v>
      </c>
      <c r="B381">
        <v>6</v>
      </c>
      <c r="C381" t="str">
        <v>&lt;Choose One&gt;</v>
      </c>
      <c r="D381" t="str">
        <v>&lt;Choose One&gt;</v>
      </c>
      <c r="E381" t="str">
        <v>&lt;Choose One&gt;</v>
      </c>
      <c r="F381" t="e">
        <v>#N/A</v>
      </c>
      <c r="G381" s="86" t="e">
        <v>#N/A</v>
      </c>
      <c r="H381" t="e">
        <v>#N/A</v>
      </c>
      <c r="I381" t="e">
        <v>#N/A</v>
      </c>
      <c r="J381" t="str">
        <v>&lt;Choose One&gt;</v>
      </c>
      <c r="K381" t="str">
        <v>&lt;Choose One&gt;</v>
      </c>
      <c r="L381" t="str">
        <v>&lt;Choose One&gt;</v>
      </c>
      <c r="M381" t="str">
        <v>&lt;Choose One&gt;</v>
      </c>
      <c r="N381" t="e">
        <v>#N/A</v>
      </c>
    </row>
    <row r="382" spans="1:14" x14ac:dyDescent="0.25">
      <c r="A382">
        <v>23</v>
      </c>
      <c r="B382">
        <v>7</v>
      </c>
      <c r="C382" t="str">
        <v>&lt;Choose One&gt;</v>
      </c>
      <c r="D382" t="str">
        <v>&lt;Choose One&gt;</v>
      </c>
      <c r="E382" t="str">
        <v>&lt;Choose One&gt;</v>
      </c>
      <c r="F382" t="e">
        <v>#N/A</v>
      </c>
      <c r="G382" s="86" t="e">
        <v>#N/A</v>
      </c>
      <c r="H382" t="e">
        <v>#N/A</v>
      </c>
      <c r="I382" t="e">
        <v>#N/A</v>
      </c>
      <c r="J382" t="str">
        <v>&lt;Choose One&gt;</v>
      </c>
      <c r="K382" t="str">
        <v>&lt;Choose One&gt;</v>
      </c>
      <c r="L382" t="str">
        <v>&lt;Choose One&gt;</v>
      </c>
      <c r="M382" t="str">
        <v>&lt;Choose One&gt;</v>
      </c>
      <c r="N382" t="e">
        <v>#N/A</v>
      </c>
    </row>
    <row r="383" spans="1:14" x14ac:dyDescent="0.25">
      <c r="A383">
        <v>23</v>
      </c>
      <c r="B383">
        <v>8</v>
      </c>
      <c r="C383" t="str">
        <v>&lt;Choose One&gt;</v>
      </c>
      <c r="D383" t="str">
        <v>&lt;Choose One&gt;</v>
      </c>
      <c r="E383" t="str">
        <v>&lt;Choose One&gt;</v>
      </c>
      <c r="F383" t="e">
        <v>#N/A</v>
      </c>
      <c r="G383" s="86" t="e">
        <v>#N/A</v>
      </c>
      <c r="H383" t="e">
        <v>#N/A</v>
      </c>
      <c r="I383" t="e">
        <v>#N/A</v>
      </c>
      <c r="J383" t="str">
        <v>&lt;Choose One&gt;</v>
      </c>
      <c r="K383" t="str">
        <v>&lt;Choose One&gt;</v>
      </c>
      <c r="L383" t="str">
        <v>&lt;Choose One&gt;</v>
      </c>
      <c r="M383" t="str">
        <v>&lt;Choose One&gt;</v>
      </c>
      <c r="N383" t="e">
        <v>#N/A</v>
      </c>
    </row>
    <row r="384" spans="1:14" x14ac:dyDescent="0.25">
      <c r="A384">
        <v>23</v>
      </c>
      <c r="B384">
        <v>9</v>
      </c>
      <c r="C384" t="str">
        <v>&lt;Choose One&gt;</v>
      </c>
      <c r="D384" t="str">
        <v>&lt;Choose One&gt;</v>
      </c>
      <c r="E384" t="str">
        <v>&lt;Choose One&gt;</v>
      </c>
      <c r="F384" t="e">
        <v>#N/A</v>
      </c>
      <c r="G384" s="86" t="e">
        <v>#N/A</v>
      </c>
      <c r="H384" t="e">
        <v>#N/A</v>
      </c>
      <c r="I384" t="e">
        <v>#N/A</v>
      </c>
      <c r="J384" t="str">
        <v>&lt;Choose One&gt;</v>
      </c>
      <c r="K384" t="str">
        <v>&lt;Choose One&gt;</v>
      </c>
      <c r="L384" t="str">
        <v>&lt;Choose One&gt;</v>
      </c>
      <c r="M384" t="str">
        <v>&lt;Choose One&gt;</v>
      </c>
      <c r="N384" t="e">
        <v>#N/A</v>
      </c>
    </row>
    <row r="385" spans="1:14" x14ac:dyDescent="0.25">
      <c r="A385">
        <v>23</v>
      </c>
      <c r="B385">
        <v>10</v>
      </c>
      <c r="C385" t="str">
        <v>&lt;Choose One&gt;</v>
      </c>
      <c r="D385" t="str">
        <v>&lt;Choose One&gt;</v>
      </c>
      <c r="E385" t="str">
        <v>&lt;Choose One&gt;</v>
      </c>
      <c r="F385" t="e">
        <v>#N/A</v>
      </c>
      <c r="G385" s="86" t="e">
        <v>#N/A</v>
      </c>
      <c r="H385" t="e">
        <v>#N/A</v>
      </c>
      <c r="I385" t="e">
        <v>#N/A</v>
      </c>
      <c r="J385" t="str">
        <v>&lt;Choose One&gt;</v>
      </c>
      <c r="K385" t="str">
        <v>&lt;Choose One&gt;</v>
      </c>
      <c r="L385" t="str">
        <v>&lt;Choose One&gt;</v>
      </c>
      <c r="M385" t="str">
        <v>&lt;Choose One&gt;</v>
      </c>
      <c r="N385" t="e">
        <v>#N/A</v>
      </c>
    </row>
    <row r="386" spans="1:14" x14ac:dyDescent="0.25">
      <c r="A386">
        <v>23</v>
      </c>
      <c r="B386">
        <v>11</v>
      </c>
      <c r="C386" t="str">
        <v>&lt;Choose One&gt;</v>
      </c>
      <c r="D386" t="str">
        <v>&lt;Choose One&gt;</v>
      </c>
      <c r="E386" t="str">
        <v>&lt;Choose One&gt;</v>
      </c>
      <c r="F386" t="e">
        <v>#N/A</v>
      </c>
      <c r="G386" s="86" t="e">
        <v>#N/A</v>
      </c>
      <c r="H386" t="e">
        <v>#N/A</v>
      </c>
      <c r="I386" t="e">
        <v>#N/A</v>
      </c>
      <c r="J386" t="str">
        <v>&lt;Choose One&gt;</v>
      </c>
      <c r="K386" t="str">
        <v>&lt;Choose One&gt;</v>
      </c>
      <c r="L386" t="str">
        <v>&lt;Choose One&gt;</v>
      </c>
      <c r="M386" t="str">
        <v>&lt;Choose One&gt;</v>
      </c>
      <c r="N386" t="e">
        <v>#N/A</v>
      </c>
    </row>
    <row r="387" spans="1:14" x14ac:dyDescent="0.25">
      <c r="A387">
        <v>23</v>
      </c>
      <c r="B387">
        <v>12</v>
      </c>
      <c r="C387" t="str">
        <v>&lt;Choose One&gt;</v>
      </c>
      <c r="D387" t="str">
        <v>&lt;Choose One&gt;</v>
      </c>
      <c r="E387" t="str">
        <v>&lt;Choose One&gt;</v>
      </c>
      <c r="F387" t="e">
        <v>#N/A</v>
      </c>
      <c r="G387" s="86" t="e">
        <v>#N/A</v>
      </c>
      <c r="H387" t="e">
        <v>#N/A</v>
      </c>
      <c r="I387" t="e">
        <v>#N/A</v>
      </c>
      <c r="J387" t="str">
        <v>&lt;Choose One&gt;</v>
      </c>
      <c r="K387" t="str">
        <v>&lt;Choose One&gt;</v>
      </c>
      <c r="L387" t="str">
        <v>&lt;Choose One&gt;</v>
      </c>
      <c r="M387" t="str">
        <v>&lt;Choose One&gt;</v>
      </c>
      <c r="N387" t="e">
        <v>#N/A</v>
      </c>
    </row>
    <row r="388" spans="1:14" x14ac:dyDescent="0.25">
      <c r="A388">
        <v>23</v>
      </c>
      <c r="B388">
        <v>13</v>
      </c>
      <c r="C388" t="str">
        <v>&lt;Choose One&gt;</v>
      </c>
      <c r="D388" t="str">
        <v>&lt;Choose One&gt;</v>
      </c>
      <c r="E388" t="str">
        <v>&lt;Choose One&gt;</v>
      </c>
      <c r="F388" t="e">
        <v>#N/A</v>
      </c>
      <c r="G388" s="86" t="e">
        <v>#N/A</v>
      </c>
      <c r="H388" t="e">
        <v>#N/A</v>
      </c>
      <c r="I388" t="e">
        <v>#N/A</v>
      </c>
      <c r="J388" t="str">
        <v>&lt;Choose One&gt;</v>
      </c>
      <c r="K388" t="str">
        <v>&lt;Choose One&gt;</v>
      </c>
      <c r="L388" t="str">
        <v>&lt;Choose One&gt;</v>
      </c>
      <c r="M388" t="str">
        <v>&lt;Choose One&gt;</v>
      </c>
      <c r="N388" t="e">
        <v>#N/A</v>
      </c>
    </row>
    <row r="389" spans="1:14" x14ac:dyDescent="0.25">
      <c r="A389">
        <v>23</v>
      </c>
      <c r="B389">
        <v>14</v>
      </c>
      <c r="C389" t="str">
        <v>&lt;Choose One&gt;</v>
      </c>
      <c r="D389" t="str">
        <v>&lt;Choose One&gt;</v>
      </c>
      <c r="E389" t="str">
        <v>&lt;Choose One&gt;</v>
      </c>
      <c r="F389" t="e">
        <v>#N/A</v>
      </c>
      <c r="G389" s="86" t="e">
        <v>#N/A</v>
      </c>
      <c r="H389" t="e">
        <v>#N/A</v>
      </c>
      <c r="I389" t="e">
        <v>#N/A</v>
      </c>
      <c r="J389" t="str">
        <v>&lt;Choose One&gt;</v>
      </c>
      <c r="K389" t="str">
        <v>&lt;Choose One&gt;</v>
      </c>
      <c r="L389" t="str">
        <v>&lt;Choose One&gt;</v>
      </c>
      <c r="M389" t="str">
        <v>&lt;Choose One&gt;</v>
      </c>
      <c r="N389" t="e">
        <v>#N/A</v>
      </c>
    </row>
    <row r="390" spans="1:14" x14ac:dyDescent="0.25">
      <c r="A390">
        <v>23</v>
      </c>
      <c r="B390">
        <v>15</v>
      </c>
      <c r="C390" t="str">
        <v>&lt;Choose One&gt;</v>
      </c>
      <c r="D390" t="str">
        <v>&lt;Choose One&gt;</v>
      </c>
      <c r="E390" t="str">
        <v>&lt;Choose One&gt;</v>
      </c>
      <c r="F390" t="e">
        <v>#N/A</v>
      </c>
      <c r="G390" s="86" t="e">
        <v>#N/A</v>
      </c>
      <c r="H390" t="e">
        <v>#N/A</v>
      </c>
      <c r="I390" t="e">
        <v>#N/A</v>
      </c>
      <c r="J390" t="str">
        <v>&lt;Choose One&gt;</v>
      </c>
      <c r="K390" t="str">
        <v>&lt;Choose One&gt;</v>
      </c>
      <c r="L390" t="str">
        <v>&lt;Choose One&gt;</v>
      </c>
      <c r="M390" t="str">
        <v>&lt;Choose One&gt;</v>
      </c>
      <c r="N390" t="e">
        <v>#N/A</v>
      </c>
    </row>
    <row r="391" spans="1:14" x14ac:dyDescent="0.25">
      <c r="A391">
        <v>23</v>
      </c>
      <c r="B391">
        <v>16</v>
      </c>
      <c r="C391" t="str">
        <v>&lt;Choose One&gt;</v>
      </c>
      <c r="D391" t="str">
        <v>&lt;Choose One&gt;</v>
      </c>
      <c r="E391" t="str">
        <v>&lt;Choose One&gt;</v>
      </c>
      <c r="F391" t="e">
        <v>#N/A</v>
      </c>
      <c r="G391" s="86" t="e">
        <v>#N/A</v>
      </c>
      <c r="H391" t="e">
        <v>#N/A</v>
      </c>
      <c r="I391" t="e">
        <v>#N/A</v>
      </c>
      <c r="J391" t="str">
        <v>&lt;Choose One&gt;</v>
      </c>
      <c r="K391" t="str">
        <v>&lt;Choose One&gt;</v>
      </c>
      <c r="L391" t="str">
        <v>&lt;Choose One&gt;</v>
      </c>
      <c r="M391" t="str">
        <v>&lt;Choose One&gt;</v>
      </c>
      <c r="N391" t="e">
        <v>#N/A</v>
      </c>
    </row>
    <row r="392" spans="1:14" x14ac:dyDescent="0.25">
      <c r="A392">
        <v>23</v>
      </c>
      <c r="B392">
        <v>17</v>
      </c>
      <c r="C392" t="str">
        <v>&lt;Choose One&gt;</v>
      </c>
      <c r="D392" t="str">
        <v>&lt;Choose One&gt;</v>
      </c>
      <c r="E392" t="str">
        <v>&lt;Choose One&gt;</v>
      </c>
      <c r="F392" t="e">
        <v>#N/A</v>
      </c>
      <c r="G392" s="86" t="e">
        <v>#N/A</v>
      </c>
      <c r="H392" t="e">
        <v>#N/A</v>
      </c>
      <c r="I392" t="e">
        <v>#N/A</v>
      </c>
      <c r="J392" t="str">
        <v>&lt;Choose One&gt;</v>
      </c>
      <c r="K392" t="str">
        <v>&lt;Choose One&gt;</v>
      </c>
      <c r="L392" t="str">
        <v>&lt;Choose One&gt;</v>
      </c>
      <c r="M392" t="str">
        <v>&lt;Choose One&gt;</v>
      </c>
      <c r="N392" t="e">
        <v>#N/A</v>
      </c>
    </row>
    <row r="393" spans="1:14" x14ac:dyDescent="0.25">
      <c r="A393">
        <v>24</v>
      </c>
      <c r="B393">
        <v>1</v>
      </c>
      <c r="C393" t="str">
        <f t="array" ref="C393:G409">IF(ISBLANK('Manual Stack Survey Form'!A667:E683),NA(),'Manual Stack Survey Form'!A667:E683)</f>
        <v>&lt;Choose One&gt;</v>
      </c>
      <c r="D393" t="str">
        <v>&lt;Choose One&gt;</v>
      </c>
      <c r="E393" t="str">
        <v>&lt;Choose One&gt;</v>
      </c>
      <c r="F393" t="e">
        <v>#N/A</v>
      </c>
      <c r="G393" s="86" t="e">
        <v>#N/A</v>
      </c>
      <c r="H393" t="e">
        <f t="array" ref="H393:N409">IF(ISBLANK('Manual Stack Survey Form'!O667:U683),NA(),'Manual Stack Survey Form'!O667:U683)</f>
        <v>#N/A</v>
      </c>
      <c r="I393" t="e">
        <v>#N/A</v>
      </c>
      <c r="J393" t="str">
        <v>&lt;Choose One&gt;</v>
      </c>
      <c r="K393" t="str">
        <v>&lt;Choose One&gt;</v>
      </c>
      <c r="L393" t="str">
        <v>&lt;Choose One&gt;</v>
      </c>
      <c r="M393" t="str">
        <v>&lt;Choose One&gt;</v>
      </c>
      <c r="N393" t="e">
        <v>#N/A</v>
      </c>
    </row>
    <row r="394" spans="1:14" x14ac:dyDescent="0.25">
      <c r="A394">
        <v>24</v>
      </c>
      <c r="B394">
        <v>2</v>
      </c>
      <c r="C394" t="str">
        <v>&lt;Choose One&gt;</v>
      </c>
      <c r="D394" t="str">
        <v>&lt;Choose One&gt;</v>
      </c>
      <c r="E394" t="str">
        <v>&lt;Choose One&gt;</v>
      </c>
      <c r="F394" t="e">
        <v>#N/A</v>
      </c>
      <c r="G394" s="86" t="e">
        <v>#N/A</v>
      </c>
      <c r="H394" t="e">
        <v>#N/A</v>
      </c>
      <c r="I394" t="e">
        <v>#N/A</v>
      </c>
      <c r="J394" t="str">
        <v>&lt;Choose One&gt;</v>
      </c>
      <c r="K394" t="str">
        <v>&lt;Choose One&gt;</v>
      </c>
      <c r="L394" t="str">
        <v>&lt;Choose One&gt;</v>
      </c>
      <c r="M394" t="str">
        <v>&lt;Choose One&gt;</v>
      </c>
      <c r="N394" t="e">
        <v>#N/A</v>
      </c>
    </row>
    <row r="395" spans="1:14" x14ac:dyDescent="0.25">
      <c r="A395">
        <v>24</v>
      </c>
      <c r="B395">
        <v>3</v>
      </c>
      <c r="C395" t="str">
        <v>&lt;Choose One&gt;</v>
      </c>
      <c r="D395" t="str">
        <v>&lt;Choose One&gt;</v>
      </c>
      <c r="E395" t="str">
        <v>&lt;Choose One&gt;</v>
      </c>
      <c r="F395" t="e">
        <v>#N/A</v>
      </c>
      <c r="G395" s="86" t="e">
        <v>#N/A</v>
      </c>
      <c r="H395" t="e">
        <v>#N/A</v>
      </c>
      <c r="I395" t="e">
        <v>#N/A</v>
      </c>
      <c r="J395" t="str">
        <v>&lt;Choose One&gt;</v>
      </c>
      <c r="K395" t="str">
        <v>&lt;Choose One&gt;</v>
      </c>
      <c r="L395" t="str">
        <v>&lt;Choose One&gt;</v>
      </c>
      <c r="M395" t="str">
        <v>&lt;Choose One&gt;</v>
      </c>
      <c r="N395" t="e">
        <v>#N/A</v>
      </c>
    </row>
    <row r="396" spans="1:14" x14ac:dyDescent="0.25">
      <c r="A396">
        <v>24</v>
      </c>
      <c r="B396">
        <v>4</v>
      </c>
      <c r="C396" t="str">
        <v>&lt;Choose One&gt;</v>
      </c>
      <c r="D396" t="str">
        <v>&lt;Choose One&gt;</v>
      </c>
      <c r="E396" t="str">
        <v>&lt;Choose One&gt;</v>
      </c>
      <c r="F396" t="e">
        <v>#N/A</v>
      </c>
      <c r="G396" s="86" t="e">
        <v>#N/A</v>
      </c>
      <c r="H396" t="e">
        <v>#N/A</v>
      </c>
      <c r="I396" t="e">
        <v>#N/A</v>
      </c>
      <c r="J396" t="str">
        <v>&lt;Choose One&gt;</v>
      </c>
      <c r="K396" t="str">
        <v>&lt;Choose One&gt;</v>
      </c>
      <c r="L396" t="str">
        <v>&lt;Choose One&gt;</v>
      </c>
      <c r="M396" t="str">
        <v>&lt;Choose One&gt;</v>
      </c>
      <c r="N396" t="e">
        <v>#N/A</v>
      </c>
    </row>
    <row r="397" spans="1:14" x14ac:dyDescent="0.25">
      <c r="A397">
        <v>24</v>
      </c>
      <c r="B397">
        <v>5</v>
      </c>
      <c r="C397" t="str">
        <v>&lt;Choose One&gt;</v>
      </c>
      <c r="D397" t="str">
        <v>&lt;Choose One&gt;</v>
      </c>
      <c r="E397" t="str">
        <v>&lt;Choose One&gt;</v>
      </c>
      <c r="F397" t="e">
        <v>#N/A</v>
      </c>
      <c r="G397" s="86" t="e">
        <v>#N/A</v>
      </c>
      <c r="H397" t="e">
        <v>#N/A</v>
      </c>
      <c r="I397" t="e">
        <v>#N/A</v>
      </c>
      <c r="J397" t="str">
        <v>&lt;Choose One&gt;</v>
      </c>
      <c r="K397" t="str">
        <v>&lt;Choose One&gt;</v>
      </c>
      <c r="L397" t="str">
        <v>&lt;Choose One&gt;</v>
      </c>
      <c r="M397" t="str">
        <v>&lt;Choose One&gt;</v>
      </c>
      <c r="N397" t="e">
        <v>#N/A</v>
      </c>
    </row>
    <row r="398" spans="1:14" x14ac:dyDescent="0.25">
      <c r="A398">
        <v>24</v>
      </c>
      <c r="B398">
        <v>6</v>
      </c>
      <c r="C398" t="str">
        <v>&lt;Choose One&gt;</v>
      </c>
      <c r="D398" t="str">
        <v>&lt;Choose One&gt;</v>
      </c>
      <c r="E398" t="str">
        <v>&lt;Choose One&gt;</v>
      </c>
      <c r="F398" t="e">
        <v>#N/A</v>
      </c>
      <c r="G398" s="86" t="e">
        <v>#N/A</v>
      </c>
      <c r="H398" t="e">
        <v>#N/A</v>
      </c>
      <c r="I398" t="e">
        <v>#N/A</v>
      </c>
      <c r="J398" t="str">
        <v>&lt;Choose One&gt;</v>
      </c>
      <c r="K398" t="str">
        <v>&lt;Choose One&gt;</v>
      </c>
      <c r="L398" t="str">
        <v>&lt;Choose One&gt;</v>
      </c>
      <c r="M398" t="str">
        <v>&lt;Choose One&gt;</v>
      </c>
      <c r="N398" t="e">
        <v>#N/A</v>
      </c>
    </row>
    <row r="399" spans="1:14" x14ac:dyDescent="0.25">
      <c r="A399">
        <v>24</v>
      </c>
      <c r="B399">
        <v>7</v>
      </c>
      <c r="C399" t="str">
        <v>&lt;Choose One&gt;</v>
      </c>
      <c r="D399" t="str">
        <v>&lt;Choose One&gt;</v>
      </c>
      <c r="E399" t="str">
        <v>&lt;Choose One&gt;</v>
      </c>
      <c r="F399" t="e">
        <v>#N/A</v>
      </c>
      <c r="G399" s="86" t="e">
        <v>#N/A</v>
      </c>
      <c r="H399" t="e">
        <v>#N/A</v>
      </c>
      <c r="I399" t="e">
        <v>#N/A</v>
      </c>
      <c r="J399" t="str">
        <v>&lt;Choose One&gt;</v>
      </c>
      <c r="K399" t="str">
        <v>&lt;Choose One&gt;</v>
      </c>
      <c r="L399" t="str">
        <v>&lt;Choose One&gt;</v>
      </c>
      <c r="M399" t="str">
        <v>&lt;Choose One&gt;</v>
      </c>
      <c r="N399" t="e">
        <v>#N/A</v>
      </c>
    </row>
    <row r="400" spans="1:14" x14ac:dyDescent="0.25">
      <c r="A400">
        <v>24</v>
      </c>
      <c r="B400">
        <v>8</v>
      </c>
      <c r="C400" t="str">
        <v>&lt;Choose One&gt;</v>
      </c>
      <c r="D400" t="str">
        <v>&lt;Choose One&gt;</v>
      </c>
      <c r="E400" t="str">
        <v>&lt;Choose One&gt;</v>
      </c>
      <c r="F400" t="e">
        <v>#N/A</v>
      </c>
      <c r="G400" s="86" t="e">
        <v>#N/A</v>
      </c>
      <c r="H400" t="e">
        <v>#N/A</v>
      </c>
      <c r="I400" t="e">
        <v>#N/A</v>
      </c>
      <c r="J400" t="str">
        <v>&lt;Choose One&gt;</v>
      </c>
      <c r="K400" t="str">
        <v>&lt;Choose One&gt;</v>
      </c>
      <c r="L400" t="str">
        <v>&lt;Choose One&gt;</v>
      </c>
      <c r="M400" t="str">
        <v>&lt;Choose One&gt;</v>
      </c>
      <c r="N400" t="e">
        <v>#N/A</v>
      </c>
    </row>
    <row r="401" spans="1:14" x14ac:dyDescent="0.25">
      <c r="A401">
        <v>24</v>
      </c>
      <c r="B401">
        <v>9</v>
      </c>
      <c r="C401" t="str">
        <v>&lt;Choose One&gt;</v>
      </c>
      <c r="D401" t="str">
        <v>&lt;Choose One&gt;</v>
      </c>
      <c r="E401" t="str">
        <v>&lt;Choose One&gt;</v>
      </c>
      <c r="F401" t="e">
        <v>#N/A</v>
      </c>
      <c r="G401" s="86" t="e">
        <v>#N/A</v>
      </c>
      <c r="H401" t="e">
        <v>#N/A</v>
      </c>
      <c r="I401" t="e">
        <v>#N/A</v>
      </c>
      <c r="J401" t="str">
        <v>&lt;Choose One&gt;</v>
      </c>
      <c r="K401" t="str">
        <v>&lt;Choose One&gt;</v>
      </c>
      <c r="L401" t="str">
        <v>&lt;Choose One&gt;</v>
      </c>
      <c r="M401" t="str">
        <v>&lt;Choose One&gt;</v>
      </c>
      <c r="N401" t="e">
        <v>#N/A</v>
      </c>
    </row>
    <row r="402" spans="1:14" x14ac:dyDescent="0.25">
      <c r="A402">
        <v>24</v>
      </c>
      <c r="B402">
        <v>10</v>
      </c>
      <c r="C402" t="str">
        <v>&lt;Choose One&gt;</v>
      </c>
      <c r="D402" t="str">
        <v>&lt;Choose One&gt;</v>
      </c>
      <c r="E402" t="str">
        <v>&lt;Choose One&gt;</v>
      </c>
      <c r="F402" t="e">
        <v>#N/A</v>
      </c>
      <c r="G402" s="86" t="e">
        <v>#N/A</v>
      </c>
      <c r="H402" t="e">
        <v>#N/A</v>
      </c>
      <c r="I402" t="e">
        <v>#N/A</v>
      </c>
      <c r="J402" t="str">
        <v>&lt;Choose One&gt;</v>
      </c>
      <c r="K402" t="str">
        <v>&lt;Choose One&gt;</v>
      </c>
      <c r="L402" t="str">
        <v>&lt;Choose One&gt;</v>
      </c>
      <c r="M402" t="str">
        <v>&lt;Choose One&gt;</v>
      </c>
      <c r="N402" t="e">
        <v>#N/A</v>
      </c>
    </row>
    <row r="403" spans="1:14" x14ac:dyDescent="0.25">
      <c r="A403">
        <v>24</v>
      </c>
      <c r="B403">
        <v>11</v>
      </c>
      <c r="C403" t="str">
        <v>&lt;Choose One&gt;</v>
      </c>
      <c r="D403" t="str">
        <v>&lt;Choose One&gt;</v>
      </c>
      <c r="E403" t="str">
        <v>&lt;Choose One&gt;</v>
      </c>
      <c r="F403" t="e">
        <v>#N/A</v>
      </c>
      <c r="G403" s="86" t="e">
        <v>#N/A</v>
      </c>
      <c r="H403" t="e">
        <v>#N/A</v>
      </c>
      <c r="I403" t="e">
        <v>#N/A</v>
      </c>
      <c r="J403" t="str">
        <v>&lt;Choose One&gt;</v>
      </c>
      <c r="K403" t="str">
        <v>&lt;Choose One&gt;</v>
      </c>
      <c r="L403" t="str">
        <v>&lt;Choose One&gt;</v>
      </c>
      <c r="M403" t="str">
        <v>&lt;Choose One&gt;</v>
      </c>
      <c r="N403" t="e">
        <v>#N/A</v>
      </c>
    </row>
    <row r="404" spans="1:14" x14ac:dyDescent="0.25">
      <c r="A404">
        <v>24</v>
      </c>
      <c r="B404">
        <v>12</v>
      </c>
      <c r="C404" t="str">
        <v>&lt;Choose One&gt;</v>
      </c>
      <c r="D404" t="str">
        <v>&lt;Choose One&gt;</v>
      </c>
      <c r="E404" t="str">
        <v>&lt;Choose One&gt;</v>
      </c>
      <c r="F404" t="e">
        <v>#N/A</v>
      </c>
      <c r="G404" s="86" t="e">
        <v>#N/A</v>
      </c>
      <c r="H404" t="e">
        <v>#N/A</v>
      </c>
      <c r="I404" t="e">
        <v>#N/A</v>
      </c>
      <c r="J404" t="str">
        <v>&lt;Choose One&gt;</v>
      </c>
      <c r="K404" t="str">
        <v>&lt;Choose One&gt;</v>
      </c>
      <c r="L404" t="str">
        <v>&lt;Choose One&gt;</v>
      </c>
      <c r="M404" t="str">
        <v>&lt;Choose One&gt;</v>
      </c>
      <c r="N404" t="e">
        <v>#N/A</v>
      </c>
    </row>
    <row r="405" spans="1:14" x14ac:dyDescent="0.25">
      <c r="A405">
        <v>24</v>
      </c>
      <c r="B405">
        <v>13</v>
      </c>
      <c r="C405" t="str">
        <v>&lt;Choose One&gt;</v>
      </c>
      <c r="D405" t="str">
        <v>&lt;Choose One&gt;</v>
      </c>
      <c r="E405" t="str">
        <v>&lt;Choose One&gt;</v>
      </c>
      <c r="F405" t="e">
        <v>#N/A</v>
      </c>
      <c r="G405" s="86" t="e">
        <v>#N/A</v>
      </c>
      <c r="H405" t="e">
        <v>#N/A</v>
      </c>
      <c r="I405" t="e">
        <v>#N/A</v>
      </c>
      <c r="J405" t="str">
        <v>&lt;Choose One&gt;</v>
      </c>
      <c r="K405" t="str">
        <v>&lt;Choose One&gt;</v>
      </c>
      <c r="L405" t="str">
        <v>&lt;Choose One&gt;</v>
      </c>
      <c r="M405" t="str">
        <v>&lt;Choose One&gt;</v>
      </c>
      <c r="N405" t="e">
        <v>#N/A</v>
      </c>
    </row>
    <row r="406" spans="1:14" x14ac:dyDescent="0.25">
      <c r="A406">
        <v>24</v>
      </c>
      <c r="B406">
        <v>14</v>
      </c>
      <c r="C406" t="str">
        <v>&lt;Choose One&gt;</v>
      </c>
      <c r="D406" t="str">
        <v>&lt;Choose One&gt;</v>
      </c>
      <c r="E406" t="str">
        <v>&lt;Choose One&gt;</v>
      </c>
      <c r="F406" t="e">
        <v>#N/A</v>
      </c>
      <c r="G406" s="86" t="e">
        <v>#N/A</v>
      </c>
      <c r="H406" t="e">
        <v>#N/A</v>
      </c>
      <c r="I406" t="e">
        <v>#N/A</v>
      </c>
      <c r="J406" t="str">
        <v>&lt;Choose One&gt;</v>
      </c>
      <c r="K406" t="str">
        <v>&lt;Choose One&gt;</v>
      </c>
      <c r="L406" t="str">
        <v>&lt;Choose One&gt;</v>
      </c>
      <c r="M406" t="str">
        <v>&lt;Choose One&gt;</v>
      </c>
      <c r="N406" t="e">
        <v>#N/A</v>
      </c>
    </row>
    <row r="407" spans="1:14" x14ac:dyDescent="0.25">
      <c r="A407">
        <v>24</v>
      </c>
      <c r="B407">
        <v>15</v>
      </c>
      <c r="C407" t="str">
        <v>&lt;Choose One&gt;</v>
      </c>
      <c r="D407" t="str">
        <v>&lt;Choose One&gt;</v>
      </c>
      <c r="E407" t="str">
        <v>&lt;Choose One&gt;</v>
      </c>
      <c r="F407" t="e">
        <v>#N/A</v>
      </c>
      <c r="G407" s="86" t="e">
        <v>#N/A</v>
      </c>
      <c r="H407" t="e">
        <v>#N/A</v>
      </c>
      <c r="I407" t="e">
        <v>#N/A</v>
      </c>
      <c r="J407" t="str">
        <v>&lt;Choose One&gt;</v>
      </c>
      <c r="K407" t="str">
        <v>&lt;Choose One&gt;</v>
      </c>
      <c r="L407" t="str">
        <v>&lt;Choose One&gt;</v>
      </c>
      <c r="M407" t="str">
        <v>&lt;Choose One&gt;</v>
      </c>
      <c r="N407" t="e">
        <v>#N/A</v>
      </c>
    </row>
    <row r="408" spans="1:14" x14ac:dyDescent="0.25">
      <c r="A408">
        <v>24</v>
      </c>
      <c r="B408">
        <v>16</v>
      </c>
      <c r="C408" t="str">
        <v>&lt;Choose One&gt;</v>
      </c>
      <c r="D408" t="str">
        <v>&lt;Choose One&gt;</v>
      </c>
      <c r="E408" t="str">
        <v>&lt;Choose One&gt;</v>
      </c>
      <c r="F408" t="e">
        <v>#N/A</v>
      </c>
      <c r="G408" s="86" t="e">
        <v>#N/A</v>
      </c>
      <c r="H408" t="e">
        <v>#N/A</v>
      </c>
      <c r="I408" t="e">
        <v>#N/A</v>
      </c>
      <c r="J408" t="str">
        <v>&lt;Choose One&gt;</v>
      </c>
      <c r="K408" t="str">
        <v>&lt;Choose One&gt;</v>
      </c>
      <c r="L408" t="str">
        <v>&lt;Choose One&gt;</v>
      </c>
      <c r="M408" t="str">
        <v>&lt;Choose One&gt;</v>
      </c>
      <c r="N408" t="e">
        <v>#N/A</v>
      </c>
    </row>
    <row r="409" spans="1:14" x14ac:dyDescent="0.25">
      <c r="A409">
        <v>24</v>
      </c>
      <c r="B409">
        <v>17</v>
      </c>
      <c r="C409" t="str">
        <v>&lt;Choose One&gt;</v>
      </c>
      <c r="D409" t="str">
        <v>&lt;Choose One&gt;</v>
      </c>
      <c r="E409" t="str">
        <v>&lt;Choose One&gt;</v>
      </c>
      <c r="F409" t="e">
        <v>#N/A</v>
      </c>
      <c r="G409" s="86" t="e">
        <v>#N/A</v>
      </c>
      <c r="H409" t="e">
        <v>#N/A</v>
      </c>
      <c r="I409" t="e">
        <v>#N/A</v>
      </c>
      <c r="J409" t="str">
        <v>&lt;Choose One&gt;</v>
      </c>
      <c r="K409" t="str">
        <v>&lt;Choose One&gt;</v>
      </c>
      <c r="L409" t="str">
        <v>&lt;Choose One&gt;</v>
      </c>
      <c r="M409" t="str">
        <v>&lt;Choose One&gt;</v>
      </c>
      <c r="N409" t="e">
        <v>#N/A</v>
      </c>
    </row>
    <row r="410" spans="1:14" x14ac:dyDescent="0.25">
      <c r="A410">
        <v>25</v>
      </c>
      <c r="B410">
        <v>1</v>
      </c>
      <c r="C410" t="str">
        <f t="array" ref="C410:G426">IF(ISBLANK('Manual Stack Survey Form'!A695:E711),NA(),'Manual Stack Survey Form'!A695:E711)</f>
        <v>&lt;Choose One&gt;</v>
      </c>
      <c r="D410" t="str">
        <v>&lt;Choose One&gt;</v>
      </c>
      <c r="E410" t="str">
        <v>&lt;Choose One&gt;</v>
      </c>
      <c r="F410" t="e">
        <v>#N/A</v>
      </c>
      <c r="G410" s="86" t="e">
        <v>#N/A</v>
      </c>
      <c r="H410" t="e">
        <f t="array" ref="H410:N426">IF(ISBLANK('Manual Stack Survey Form'!O695:U711),NA(),'Manual Stack Survey Form'!O695:U711)</f>
        <v>#N/A</v>
      </c>
      <c r="I410" t="e">
        <v>#N/A</v>
      </c>
      <c r="J410" t="str">
        <v>&lt;Choose One&gt;</v>
      </c>
      <c r="K410" t="str">
        <v>&lt;Choose One&gt;</v>
      </c>
      <c r="L410" t="str">
        <v>&lt;Choose One&gt;</v>
      </c>
      <c r="M410" t="str">
        <v>&lt;Choose One&gt;</v>
      </c>
      <c r="N410" t="e">
        <v>#N/A</v>
      </c>
    </row>
    <row r="411" spans="1:14" x14ac:dyDescent="0.25">
      <c r="A411">
        <v>25</v>
      </c>
      <c r="B411">
        <v>2</v>
      </c>
      <c r="C411" t="str">
        <v>&lt;Choose One&gt;</v>
      </c>
      <c r="D411" t="str">
        <v>&lt;Choose One&gt;</v>
      </c>
      <c r="E411" t="str">
        <v>&lt;Choose One&gt;</v>
      </c>
      <c r="F411" t="e">
        <v>#N/A</v>
      </c>
      <c r="G411" s="86" t="e">
        <v>#N/A</v>
      </c>
      <c r="H411" t="e">
        <v>#N/A</v>
      </c>
      <c r="I411" t="e">
        <v>#N/A</v>
      </c>
      <c r="J411" t="str">
        <v>&lt;Choose One&gt;</v>
      </c>
      <c r="K411" t="str">
        <v>&lt;Choose One&gt;</v>
      </c>
      <c r="L411" t="str">
        <v>&lt;Choose One&gt;</v>
      </c>
      <c r="M411" t="str">
        <v>&lt;Choose One&gt;</v>
      </c>
      <c r="N411" t="e">
        <v>#N/A</v>
      </c>
    </row>
    <row r="412" spans="1:14" x14ac:dyDescent="0.25">
      <c r="A412">
        <v>25</v>
      </c>
      <c r="B412">
        <v>3</v>
      </c>
      <c r="C412" t="str">
        <v>&lt;Choose One&gt;</v>
      </c>
      <c r="D412" t="str">
        <v>&lt;Choose One&gt;</v>
      </c>
      <c r="E412" t="str">
        <v>&lt;Choose One&gt;</v>
      </c>
      <c r="F412" t="e">
        <v>#N/A</v>
      </c>
      <c r="G412" s="86" t="e">
        <v>#N/A</v>
      </c>
      <c r="H412" t="e">
        <v>#N/A</v>
      </c>
      <c r="I412" t="e">
        <v>#N/A</v>
      </c>
      <c r="J412" t="str">
        <v>&lt;Choose One&gt;</v>
      </c>
      <c r="K412" t="str">
        <v>&lt;Choose One&gt;</v>
      </c>
      <c r="L412" t="str">
        <v>&lt;Choose One&gt;</v>
      </c>
      <c r="M412" t="str">
        <v>&lt;Choose One&gt;</v>
      </c>
      <c r="N412" t="e">
        <v>#N/A</v>
      </c>
    </row>
    <row r="413" spans="1:14" x14ac:dyDescent="0.25">
      <c r="A413">
        <v>25</v>
      </c>
      <c r="B413">
        <v>4</v>
      </c>
      <c r="C413" t="str">
        <v>&lt;Choose One&gt;</v>
      </c>
      <c r="D413" t="str">
        <v>&lt;Choose One&gt;</v>
      </c>
      <c r="E413" t="str">
        <v>&lt;Choose One&gt;</v>
      </c>
      <c r="F413" t="e">
        <v>#N/A</v>
      </c>
      <c r="G413" s="86" t="e">
        <v>#N/A</v>
      </c>
      <c r="H413" t="e">
        <v>#N/A</v>
      </c>
      <c r="I413" t="e">
        <v>#N/A</v>
      </c>
      <c r="J413" t="str">
        <v>&lt;Choose One&gt;</v>
      </c>
      <c r="K413" t="str">
        <v>&lt;Choose One&gt;</v>
      </c>
      <c r="L413" t="str">
        <v>&lt;Choose One&gt;</v>
      </c>
      <c r="M413" t="str">
        <v>&lt;Choose One&gt;</v>
      </c>
      <c r="N413" t="e">
        <v>#N/A</v>
      </c>
    </row>
    <row r="414" spans="1:14" x14ac:dyDescent="0.25">
      <c r="A414">
        <v>25</v>
      </c>
      <c r="B414">
        <v>5</v>
      </c>
      <c r="C414" t="str">
        <v>&lt;Choose One&gt;</v>
      </c>
      <c r="D414" t="str">
        <v>&lt;Choose One&gt;</v>
      </c>
      <c r="E414" t="str">
        <v>&lt;Choose One&gt;</v>
      </c>
      <c r="F414" t="e">
        <v>#N/A</v>
      </c>
      <c r="G414" s="86" t="e">
        <v>#N/A</v>
      </c>
      <c r="H414" t="e">
        <v>#N/A</v>
      </c>
      <c r="I414" t="e">
        <v>#N/A</v>
      </c>
      <c r="J414" t="str">
        <v>&lt;Choose One&gt;</v>
      </c>
      <c r="K414" t="str">
        <v>&lt;Choose One&gt;</v>
      </c>
      <c r="L414" t="str">
        <v>&lt;Choose One&gt;</v>
      </c>
      <c r="M414" t="str">
        <v>&lt;Choose One&gt;</v>
      </c>
      <c r="N414" t="e">
        <v>#N/A</v>
      </c>
    </row>
    <row r="415" spans="1:14" x14ac:dyDescent="0.25">
      <c r="A415">
        <v>25</v>
      </c>
      <c r="B415">
        <v>6</v>
      </c>
      <c r="C415" t="str">
        <v>&lt;Choose One&gt;</v>
      </c>
      <c r="D415" t="str">
        <v>&lt;Choose One&gt;</v>
      </c>
      <c r="E415" t="str">
        <v>&lt;Choose One&gt;</v>
      </c>
      <c r="F415" t="e">
        <v>#N/A</v>
      </c>
      <c r="G415" s="86" t="e">
        <v>#N/A</v>
      </c>
      <c r="H415" t="e">
        <v>#N/A</v>
      </c>
      <c r="I415" t="e">
        <v>#N/A</v>
      </c>
      <c r="J415" t="str">
        <v>&lt;Choose One&gt;</v>
      </c>
      <c r="K415" t="str">
        <v>&lt;Choose One&gt;</v>
      </c>
      <c r="L415" t="str">
        <v>&lt;Choose One&gt;</v>
      </c>
      <c r="M415" t="str">
        <v>&lt;Choose One&gt;</v>
      </c>
      <c r="N415" t="e">
        <v>#N/A</v>
      </c>
    </row>
    <row r="416" spans="1:14" x14ac:dyDescent="0.25">
      <c r="A416">
        <v>25</v>
      </c>
      <c r="B416">
        <v>7</v>
      </c>
      <c r="C416" t="str">
        <v>&lt;Choose One&gt;</v>
      </c>
      <c r="D416" t="str">
        <v>&lt;Choose One&gt;</v>
      </c>
      <c r="E416" t="str">
        <v>&lt;Choose One&gt;</v>
      </c>
      <c r="F416" t="e">
        <v>#N/A</v>
      </c>
      <c r="G416" s="86" t="e">
        <v>#N/A</v>
      </c>
      <c r="H416" t="e">
        <v>#N/A</v>
      </c>
      <c r="I416" t="e">
        <v>#N/A</v>
      </c>
      <c r="J416" t="str">
        <v>&lt;Choose One&gt;</v>
      </c>
      <c r="K416" t="str">
        <v>&lt;Choose One&gt;</v>
      </c>
      <c r="L416" t="str">
        <v>&lt;Choose One&gt;</v>
      </c>
      <c r="M416" t="str">
        <v>&lt;Choose One&gt;</v>
      </c>
      <c r="N416" t="e">
        <v>#N/A</v>
      </c>
    </row>
    <row r="417" spans="1:14" x14ac:dyDescent="0.25">
      <c r="A417">
        <v>25</v>
      </c>
      <c r="B417">
        <v>8</v>
      </c>
      <c r="C417" t="str">
        <v>&lt;Choose One&gt;</v>
      </c>
      <c r="D417" t="str">
        <v>&lt;Choose One&gt;</v>
      </c>
      <c r="E417" t="str">
        <v>&lt;Choose One&gt;</v>
      </c>
      <c r="F417" t="e">
        <v>#N/A</v>
      </c>
      <c r="G417" s="86" t="e">
        <v>#N/A</v>
      </c>
      <c r="H417" t="e">
        <v>#N/A</v>
      </c>
      <c r="I417" t="e">
        <v>#N/A</v>
      </c>
      <c r="J417" t="str">
        <v>&lt;Choose One&gt;</v>
      </c>
      <c r="K417" t="str">
        <v>&lt;Choose One&gt;</v>
      </c>
      <c r="L417" t="str">
        <v>&lt;Choose One&gt;</v>
      </c>
      <c r="M417" t="str">
        <v>&lt;Choose One&gt;</v>
      </c>
      <c r="N417" t="e">
        <v>#N/A</v>
      </c>
    </row>
    <row r="418" spans="1:14" x14ac:dyDescent="0.25">
      <c r="A418">
        <v>25</v>
      </c>
      <c r="B418">
        <v>9</v>
      </c>
      <c r="C418" t="str">
        <v>&lt;Choose One&gt;</v>
      </c>
      <c r="D418" t="str">
        <v>&lt;Choose One&gt;</v>
      </c>
      <c r="E418" t="str">
        <v>&lt;Choose One&gt;</v>
      </c>
      <c r="F418" t="e">
        <v>#N/A</v>
      </c>
      <c r="G418" s="86" t="e">
        <v>#N/A</v>
      </c>
      <c r="H418" t="e">
        <v>#N/A</v>
      </c>
      <c r="I418" t="e">
        <v>#N/A</v>
      </c>
      <c r="J418" t="str">
        <v>&lt;Choose One&gt;</v>
      </c>
      <c r="K418" t="str">
        <v>&lt;Choose One&gt;</v>
      </c>
      <c r="L418" t="str">
        <v>&lt;Choose One&gt;</v>
      </c>
      <c r="M418" t="str">
        <v>&lt;Choose One&gt;</v>
      </c>
      <c r="N418" t="e">
        <v>#N/A</v>
      </c>
    </row>
    <row r="419" spans="1:14" x14ac:dyDescent="0.25">
      <c r="A419">
        <v>25</v>
      </c>
      <c r="B419">
        <v>10</v>
      </c>
      <c r="C419" t="str">
        <v>&lt;Choose One&gt;</v>
      </c>
      <c r="D419" t="str">
        <v>&lt;Choose One&gt;</v>
      </c>
      <c r="E419" t="str">
        <v>&lt;Choose One&gt;</v>
      </c>
      <c r="F419" t="e">
        <v>#N/A</v>
      </c>
      <c r="G419" s="86" t="e">
        <v>#N/A</v>
      </c>
      <c r="H419" t="e">
        <v>#N/A</v>
      </c>
      <c r="I419" t="e">
        <v>#N/A</v>
      </c>
      <c r="J419" t="str">
        <v>&lt;Choose One&gt;</v>
      </c>
      <c r="K419" t="str">
        <v>&lt;Choose One&gt;</v>
      </c>
      <c r="L419" t="str">
        <v>&lt;Choose One&gt;</v>
      </c>
      <c r="M419" t="str">
        <v>&lt;Choose One&gt;</v>
      </c>
      <c r="N419" t="e">
        <v>#N/A</v>
      </c>
    </row>
    <row r="420" spans="1:14" x14ac:dyDescent="0.25">
      <c r="A420">
        <v>25</v>
      </c>
      <c r="B420">
        <v>11</v>
      </c>
      <c r="C420" t="str">
        <v>&lt;Choose One&gt;</v>
      </c>
      <c r="D420" t="str">
        <v>&lt;Choose One&gt;</v>
      </c>
      <c r="E420" t="str">
        <v>&lt;Choose One&gt;</v>
      </c>
      <c r="F420" t="e">
        <v>#N/A</v>
      </c>
      <c r="G420" s="86" t="e">
        <v>#N/A</v>
      </c>
      <c r="H420" t="e">
        <v>#N/A</v>
      </c>
      <c r="I420" t="e">
        <v>#N/A</v>
      </c>
      <c r="J420" t="str">
        <v>&lt;Choose One&gt;</v>
      </c>
      <c r="K420" t="str">
        <v>&lt;Choose One&gt;</v>
      </c>
      <c r="L420" t="str">
        <v>&lt;Choose One&gt;</v>
      </c>
      <c r="M420" t="str">
        <v>&lt;Choose One&gt;</v>
      </c>
      <c r="N420" t="e">
        <v>#N/A</v>
      </c>
    </row>
    <row r="421" spans="1:14" x14ac:dyDescent="0.25">
      <c r="A421">
        <v>25</v>
      </c>
      <c r="B421">
        <v>12</v>
      </c>
      <c r="C421" t="str">
        <v>&lt;Choose One&gt;</v>
      </c>
      <c r="D421" t="str">
        <v>&lt;Choose One&gt;</v>
      </c>
      <c r="E421" t="str">
        <v>&lt;Choose One&gt;</v>
      </c>
      <c r="F421" t="e">
        <v>#N/A</v>
      </c>
      <c r="G421" s="86" t="e">
        <v>#N/A</v>
      </c>
      <c r="H421" t="e">
        <v>#N/A</v>
      </c>
      <c r="I421" t="e">
        <v>#N/A</v>
      </c>
      <c r="J421" t="str">
        <v>&lt;Choose One&gt;</v>
      </c>
      <c r="K421" t="str">
        <v>&lt;Choose One&gt;</v>
      </c>
      <c r="L421" t="str">
        <v>&lt;Choose One&gt;</v>
      </c>
      <c r="M421" t="str">
        <v>&lt;Choose One&gt;</v>
      </c>
      <c r="N421" t="e">
        <v>#N/A</v>
      </c>
    </row>
    <row r="422" spans="1:14" x14ac:dyDescent="0.25">
      <c r="A422">
        <v>25</v>
      </c>
      <c r="B422">
        <v>13</v>
      </c>
      <c r="C422" t="str">
        <v>&lt;Choose One&gt;</v>
      </c>
      <c r="D422" t="str">
        <v>&lt;Choose One&gt;</v>
      </c>
      <c r="E422" t="str">
        <v>&lt;Choose One&gt;</v>
      </c>
      <c r="F422" t="e">
        <v>#N/A</v>
      </c>
      <c r="G422" s="86" t="e">
        <v>#N/A</v>
      </c>
      <c r="H422" t="e">
        <v>#N/A</v>
      </c>
      <c r="I422" t="e">
        <v>#N/A</v>
      </c>
      <c r="J422" t="str">
        <v>&lt;Choose One&gt;</v>
      </c>
      <c r="K422" t="str">
        <v>&lt;Choose One&gt;</v>
      </c>
      <c r="L422" t="str">
        <v>&lt;Choose One&gt;</v>
      </c>
      <c r="M422" t="str">
        <v>&lt;Choose One&gt;</v>
      </c>
      <c r="N422" t="e">
        <v>#N/A</v>
      </c>
    </row>
    <row r="423" spans="1:14" x14ac:dyDescent="0.25">
      <c r="A423">
        <v>25</v>
      </c>
      <c r="B423">
        <v>14</v>
      </c>
      <c r="C423" t="str">
        <v>&lt;Choose One&gt;</v>
      </c>
      <c r="D423" t="str">
        <v>&lt;Choose One&gt;</v>
      </c>
      <c r="E423" t="str">
        <v>&lt;Choose One&gt;</v>
      </c>
      <c r="F423" t="e">
        <v>#N/A</v>
      </c>
      <c r="G423" s="86" t="e">
        <v>#N/A</v>
      </c>
      <c r="H423" t="e">
        <v>#N/A</v>
      </c>
      <c r="I423" t="e">
        <v>#N/A</v>
      </c>
      <c r="J423" t="str">
        <v>&lt;Choose One&gt;</v>
      </c>
      <c r="K423" t="str">
        <v>&lt;Choose One&gt;</v>
      </c>
      <c r="L423" t="str">
        <v>&lt;Choose One&gt;</v>
      </c>
      <c r="M423" t="str">
        <v>&lt;Choose One&gt;</v>
      </c>
      <c r="N423" t="e">
        <v>#N/A</v>
      </c>
    </row>
    <row r="424" spans="1:14" x14ac:dyDescent="0.25">
      <c r="A424">
        <v>25</v>
      </c>
      <c r="B424">
        <v>15</v>
      </c>
      <c r="C424" t="str">
        <v>&lt;Choose One&gt;</v>
      </c>
      <c r="D424" t="str">
        <v>&lt;Choose One&gt;</v>
      </c>
      <c r="E424" t="str">
        <v>&lt;Choose One&gt;</v>
      </c>
      <c r="F424" t="e">
        <v>#N/A</v>
      </c>
      <c r="G424" s="86" t="e">
        <v>#N/A</v>
      </c>
      <c r="H424" t="e">
        <v>#N/A</v>
      </c>
      <c r="I424" t="e">
        <v>#N/A</v>
      </c>
      <c r="J424" t="str">
        <v>&lt;Choose One&gt;</v>
      </c>
      <c r="K424" t="str">
        <v>&lt;Choose One&gt;</v>
      </c>
      <c r="L424" t="str">
        <v>&lt;Choose One&gt;</v>
      </c>
      <c r="M424" t="str">
        <v>&lt;Choose One&gt;</v>
      </c>
      <c r="N424" t="e">
        <v>#N/A</v>
      </c>
    </row>
    <row r="425" spans="1:14" x14ac:dyDescent="0.25">
      <c r="A425">
        <v>25</v>
      </c>
      <c r="B425">
        <v>16</v>
      </c>
      <c r="C425" t="str">
        <v>&lt;Choose One&gt;</v>
      </c>
      <c r="D425" t="str">
        <v>&lt;Choose One&gt;</v>
      </c>
      <c r="E425" t="str">
        <v>&lt;Choose One&gt;</v>
      </c>
      <c r="F425" t="e">
        <v>#N/A</v>
      </c>
      <c r="G425" s="86" t="e">
        <v>#N/A</v>
      </c>
      <c r="H425" t="e">
        <v>#N/A</v>
      </c>
      <c r="I425" t="e">
        <v>#N/A</v>
      </c>
      <c r="J425" t="str">
        <v>&lt;Choose One&gt;</v>
      </c>
      <c r="K425" t="str">
        <v>&lt;Choose One&gt;</v>
      </c>
      <c r="L425" t="str">
        <v>&lt;Choose One&gt;</v>
      </c>
      <c r="M425" t="str">
        <v>&lt;Choose One&gt;</v>
      </c>
      <c r="N425" t="e">
        <v>#N/A</v>
      </c>
    </row>
    <row r="426" spans="1:14" x14ac:dyDescent="0.25">
      <c r="A426">
        <v>25</v>
      </c>
      <c r="B426">
        <v>17</v>
      </c>
      <c r="C426" t="str">
        <v>&lt;Choose One&gt;</v>
      </c>
      <c r="D426" t="str">
        <v>&lt;Choose One&gt;</v>
      </c>
      <c r="E426" t="str">
        <v>&lt;Choose One&gt;</v>
      </c>
      <c r="F426" t="e">
        <v>#N/A</v>
      </c>
      <c r="G426" s="86" t="e">
        <v>#N/A</v>
      </c>
      <c r="H426" t="e">
        <v>#N/A</v>
      </c>
      <c r="I426" t="e">
        <v>#N/A</v>
      </c>
      <c r="J426" t="str">
        <v>&lt;Choose One&gt;</v>
      </c>
      <c r="K426" t="str">
        <v>&lt;Choose One&gt;</v>
      </c>
      <c r="L426" t="str">
        <v>&lt;Choose One&gt;</v>
      </c>
      <c r="M426" t="str">
        <v>&lt;Choose One&gt;</v>
      </c>
      <c r="N426" t="e">
        <v>#N/A</v>
      </c>
    </row>
    <row r="427" spans="1:14" x14ac:dyDescent="0.25">
      <c r="A427">
        <v>26</v>
      </c>
      <c r="B427">
        <v>1</v>
      </c>
      <c r="C427" t="str">
        <f t="array" ref="C427:G443">IF(ISBLANK('Manual Stack Survey Form'!A723:E739),NA(),'Manual Stack Survey Form'!A723:E739)</f>
        <v>&lt;Choose One&gt;</v>
      </c>
      <c r="D427" t="str">
        <v>&lt;Choose One&gt;</v>
      </c>
      <c r="E427" t="str">
        <v>&lt;Choose One&gt;</v>
      </c>
      <c r="F427" t="e">
        <v>#N/A</v>
      </c>
      <c r="G427" s="86" t="e">
        <v>#N/A</v>
      </c>
      <c r="H427" t="e">
        <f t="array" ref="H427:N443">IF(ISBLANK('Manual Stack Survey Form'!O723:U739),NA(),'Manual Stack Survey Form'!O723:U739)</f>
        <v>#N/A</v>
      </c>
      <c r="I427" t="e">
        <v>#N/A</v>
      </c>
      <c r="J427" t="str">
        <v>&lt;Choose One&gt;</v>
      </c>
      <c r="K427" t="str">
        <v>&lt;Choose One&gt;</v>
      </c>
      <c r="L427" t="str">
        <v>&lt;Choose One&gt;</v>
      </c>
      <c r="M427" t="str">
        <v>&lt;Choose One&gt;</v>
      </c>
      <c r="N427" t="e">
        <v>#N/A</v>
      </c>
    </row>
    <row r="428" spans="1:14" x14ac:dyDescent="0.25">
      <c r="A428">
        <v>26</v>
      </c>
      <c r="B428">
        <v>2</v>
      </c>
      <c r="C428" t="str">
        <v>&lt;Choose One&gt;</v>
      </c>
      <c r="D428" t="str">
        <v>&lt;Choose One&gt;</v>
      </c>
      <c r="E428" t="str">
        <v>&lt;Choose One&gt;</v>
      </c>
      <c r="F428" t="e">
        <v>#N/A</v>
      </c>
      <c r="G428" s="86" t="e">
        <v>#N/A</v>
      </c>
      <c r="H428" t="e">
        <v>#N/A</v>
      </c>
      <c r="I428" t="e">
        <v>#N/A</v>
      </c>
      <c r="J428" t="str">
        <v>&lt;Choose One&gt;</v>
      </c>
      <c r="K428" t="str">
        <v>&lt;Choose One&gt;</v>
      </c>
      <c r="L428" t="str">
        <v>&lt;Choose One&gt;</v>
      </c>
      <c r="M428" t="str">
        <v>&lt;Choose One&gt;</v>
      </c>
      <c r="N428" t="e">
        <v>#N/A</v>
      </c>
    </row>
    <row r="429" spans="1:14" x14ac:dyDescent="0.25">
      <c r="A429">
        <v>26</v>
      </c>
      <c r="B429">
        <v>3</v>
      </c>
      <c r="C429" t="str">
        <v>&lt;Choose One&gt;</v>
      </c>
      <c r="D429" t="str">
        <v>&lt;Choose One&gt;</v>
      </c>
      <c r="E429" t="str">
        <v>&lt;Choose One&gt;</v>
      </c>
      <c r="F429" t="e">
        <v>#N/A</v>
      </c>
      <c r="G429" s="86" t="e">
        <v>#N/A</v>
      </c>
      <c r="H429" t="e">
        <v>#N/A</v>
      </c>
      <c r="I429" t="e">
        <v>#N/A</v>
      </c>
      <c r="J429" t="str">
        <v>&lt;Choose One&gt;</v>
      </c>
      <c r="K429" t="str">
        <v>&lt;Choose One&gt;</v>
      </c>
      <c r="L429" t="str">
        <v>&lt;Choose One&gt;</v>
      </c>
      <c r="M429" t="str">
        <v>&lt;Choose One&gt;</v>
      </c>
      <c r="N429" t="e">
        <v>#N/A</v>
      </c>
    </row>
    <row r="430" spans="1:14" x14ac:dyDescent="0.25">
      <c r="A430">
        <v>26</v>
      </c>
      <c r="B430">
        <v>4</v>
      </c>
      <c r="C430" t="str">
        <v>&lt;Choose One&gt;</v>
      </c>
      <c r="D430" t="str">
        <v>&lt;Choose One&gt;</v>
      </c>
      <c r="E430" t="str">
        <v>&lt;Choose One&gt;</v>
      </c>
      <c r="F430" t="e">
        <v>#N/A</v>
      </c>
      <c r="G430" s="86" t="e">
        <v>#N/A</v>
      </c>
      <c r="H430" t="e">
        <v>#N/A</v>
      </c>
      <c r="I430" t="e">
        <v>#N/A</v>
      </c>
      <c r="J430" t="str">
        <v>&lt;Choose One&gt;</v>
      </c>
      <c r="K430" t="str">
        <v>&lt;Choose One&gt;</v>
      </c>
      <c r="L430" t="str">
        <v>&lt;Choose One&gt;</v>
      </c>
      <c r="M430" t="str">
        <v>&lt;Choose One&gt;</v>
      </c>
      <c r="N430" t="e">
        <v>#N/A</v>
      </c>
    </row>
    <row r="431" spans="1:14" x14ac:dyDescent="0.25">
      <c r="A431">
        <v>26</v>
      </c>
      <c r="B431">
        <v>5</v>
      </c>
      <c r="C431" t="str">
        <v>&lt;Choose One&gt;</v>
      </c>
      <c r="D431" t="str">
        <v>&lt;Choose One&gt;</v>
      </c>
      <c r="E431" t="str">
        <v>&lt;Choose One&gt;</v>
      </c>
      <c r="F431" t="e">
        <v>#N/A</v>
      </c>
      <c r="G431" s="86" t="e">
        <v>#N/A</v>
      </c>
      <c r="H431" t="e">
        <v>#N/A</v>
      </c>
      <c r="I431" t="e">
        <v>#N/A</v>
      </c>
      <c r="J431" t="str">
        <v>&lt;Choose One&gt;</v>
      </c>
      <c r="K431" t="str">
        <v>&lt;Choose One&gt;</v>
      </c>
      <c r="L431" t="str">
        <v>&lt;Choose One&gt;</v>
      </c>
      <c r="M431" t="str">
        <v>&lt;Choose One&gt;</v>
      </c>
      <c r="N431" t="e">
        <v>#N/A</v>
      </c>
    </row>
    <row r="432" spans="1:14" x14ac:dyDescent="0.25">
      <c r="A432">
        <v>26</v>
      </c>
      <c r="B432">
        <v>6</v>
      </c>
      <c r="C432" t="str">
        <v>&lt;Choose One&gt;</v>
      </c>
      <c r="D432" t="str">
        <v>&lt;Choose One&gt;</v>
      </c>
      <c r="E432" t="str">
        <v>&lt;Choose One&gt;</v>
      </c>
      <c r="F432" t="e">
        <v>#N/A</v>
      </c>
      <c r="G432" s="86" t="e">
        <v>#N/A</v>
      </c>
      <c r="H432" t="e">
        <v>#N/A</v>
      </c>
      <c r="I432" t="e">
        <v>#N/A</v>
      </c>
      <c r="J432" t="str">
        <v>&lt;Choose One&gt;</v>
      </c>
      <c r="K432" t="str">
        <v>&lt;Choose One&gt;</v>
      </c>
      <c r="L432" t="str">
        <v>&lt;Choose One&gt;</v>
      </c>
      <c r="M432" t="str">
        <v>&lt;Choose One&gt;</v>
      </c>
      <c r="N432" t="e">
        <v>#N/A</v>
      </c>
    </row>
    <row r="433" spans="1:14" x14ac:dyDescent="0.25">
      <c r="A433">
        <v>26</v>
      </c>
      <c r="B433">
        <v>7</v>
      </c>
      <c r="C433" t="str">
        <v>&lt;Choose One&gt;</v>
      </c>
      <c r="D433" t="str">
        <v>&lt;Choose One&gt;</v>
      </c>
      <c r="E433" t="str">
        <v>&lt;Choose One&gt;</v>
      </c>
      <c r="F433" t="e">
        <v>#N/A</v>
      </c>
      <c r="G433" s="86" t="e">
        <v>#N/A</v>
      </c>
      <c r="H433" t="e">
        <v>#N/A</v>
      </c>
      <c r="I433" t="e">
        <v>#N/A</v>
      </c>
      <c r="J433" t="str">
        <v>&lt;Choose One&gt;</v>
      </c>
      <c r="K433" t="str">
        <v>&lt;Choose One&gt;</v>
      </c>
      <c r="L433" t="str">
        <v>&lt;Choose One&gt;</v>
      </c>
      <c r="M433" t="str">
        <v>&lt;Choose One&gt;</v>
      </c>
      <c r="N433" t="e">
        <v>#N/A</v>
      </c>
    </row>
    <row r="434" spans="1:14" x14ac:dyDescent="0.25">
      <c r="A434">
        <v>26</v>
      </c>
      <c r="B434">
        <v>8</v>
      </c>
      <c r="C434" t="str">
        <v>&lt;Choose One&gt;</v>
      </c>
      <c r="D434" t="str">
        <v>&lt;Choose One&gt;</v>
      </c>
      <c r="E434" t="str">
        <v>&lt;Choose One&gt;</v>
      </c>
      <c r="F434" t="e">
        <v>#N/A</v>
      </c>
      <c r="G434" s="86" t="e">
        <v>#N/A</v>
      </c>
      <c r="H434" t="e">
        <v>#N/A</v>
      </c>
      <c r="I434" t="e">
        <v>#N/A</v>
      </c>
      <c r="J434" t="str">
        <v>&lt;Choose One&gt;</v>
      </c>
      <c r="K434" t="str">
        <v>&lt;Choose One&gt;</v>
      </c>
      <c r="L434" t="str">
        <v>&lt;Choose One&gt;</v>
      </c>
      <c r="M434" t="str">
        <v>&lt;Choose One&gt;</v>
      </c>
      <c r="N434" t="e">
        <v>#N/A</v>
      </c>
    </row>
    <row r="435" spans="1:14" x14ac:dyDescent="0.25">
      <c r="A435">
        <v>26</v>
      </c>
      <c r="B435">
        <v>9</v>
      </c>
      <c r="C435" t="str">
        <v>&lt;Choose One&gt;</v>
      </c>
      <c r="D435" t="str">
        <v>&lt;Choose One&gt;</v>
      </c>
      <c r="E435" t="str">
        <v>&lt;Choose One&gt;</v>
      </c>
      <c r="F435" t="e">
        <v>#N/A</v>
      </c>
      <c r="G435" s="86" t="e">
        <v>#N/A</v>
      </c>
      <c r="H435" t="e">
        <v>#N/A</v>
      </c>
      <c r="I435" t="e">
        <v>#N/A</v>
      </c>
      <c r="J435" t="str">
        <v>&lt;Choose One&gt;</v>
      </c>
      <c r="K435" t="str">
        <v>&lt;Choose One&gt;</v>
      </c>
      <c r="L435" t="str">
        <v>&lt;Choose One&gt;</v>
      </c>
      <c r="M435" t="str">
        <v>&lt;Choose One&gt;</v>
      </c>
      <c r="N435" t="e">
        <v>#N/A</v>
      </c>
    </row>
    <row r="436" spans="1:14" x14ac:dyDescent="0.25">
      <c r="A436">
        <v>26</v>
      </c>
      <c r="B436">
        <v>10</v>
      </c>
      <c r="C436" t="str">
        <v>&lt;Choose One&gt;</v>
      </c>
      <c r="D436" t="str">
        <v>&lt;Choose One&gt;</v>
      </c>
      <c r="E436" t="str">
        <v>&lt;Choose One&gt;</v>
      </c>
      <c r="F436" t="e">
        <v>#N/A</v>
      </c>
      <c r="G436" s="86" t="e">
        <v>#N/A</v>
      </c>
      <c r="H436" t="e">
        <v>#N/A</v>
      </c>
      <c r="I436" t="e">
        <v>#N/A</v>
      </c>
      <c r="J436" t="str">
        <v>&lt;Choose One&gt;</v>
      </c>
      <c r="K436" t="str">
        <v>&lt;Choose One&gt;</v>
      </c>
      <c r="L436" t="str">
        <v>&lt;Choose One&gt;</v>
      </c>
      <c r="M436" t="str">
        <v>&lt;Choose One&gt;</v>
      </c>
      <c r="N436" t="e">
        <v>#N/A</v>
      </c>
    </row>
    <row r="437" spans="1:14" x14ac:dyDescent="0.25">
      <c r="A437">
        <v>26</v>
      </c>
      <c r="B437">
        <v>11</v>
      </c>
      <c r="C437" t="str">
        <v>&lt;Choose One&gt;</v>
      </c>
      <c r="D437" t="str">
        <v>&lt;Choose One&gt;</v>
      </c>
      <c r="E437" t="str">
        <v>&lt;Choose One&gt;</v>
      </c>
      <c r="F437" t="e">
        <v>#N/A</v>
      </c>
      <c r="G437" s="86" t="e">
        <v>#N/A</v>
      </c>
      <c r="H437" t="e">
        <v>#N/A</v>
      </c>
      <c r="I437" t="e">
        <v>#N/A</v>
      </c>
      <c r="J437" t="str">
        <v>&lt;Choose One&gt;</v>
      </c>
      <c r="K437" t="str">
        <v>&lt;Choose One&gt;</v>
      </c>
      <c r="L437" t="str">
        <v>&lt;Choose One&gt;</v>
      </c>
      <c r="M437" t="str">
        <v>&lt;Choose One&gt;</v>
      </c>
      <c r="N437" t="e">
        <v>#N/A</v>
      </c>
    </row>
    <row r="438" spans="1:14" x14ac:dyDescent="0.25">
      <c r="A438">
        <v>26</v>
      </c>
      <c r="B438">
        <v>12</v>
      </c>
      <c r="C438" t="str">
        <v>&lt;Choose One&gt;</v>
      </c>
      <c r="D438" t="str">
        <v>&lt;Choose One&gt;</v>
      </c>
      <c r="E438" t="str">
        <v>&lt;Choose One&gt;</v>
      </c>
      <c r="F438" t="e">
        <v>#N/A</v>
      </c>
      <c r="G438" s="86" t="e">
        <v>#N/A</v>
      </c>
      <c r="H438" t="e">
        <v>#N/A</v>
      </c>
      <c r="I438" t="e">
        <v>#N/A</v>
      </c>
      <c r="J438" t="str">
        <v>&lt;Choose One&gt;</v>
      </c>
      <c r="K438" t="str">
        <v>&lt;Choose One&gt;</v>
      </c>
      <c r="L438" t="str">
        <v>&lt;Choose One&gt;</v>
      </c>
      <c r="M438" t="str">
        <v>&lt;Choose One&gt;</v>
      </c>
      <c r="N438" t="e">
        <v>#N/A</v>
      </c>
    </row>
    <row r="439" spans="1:14" x14ac:dyDescent="0.25">
      <c r="A439">
        <v>26</v>
      </c>
      <c r="B439">
        <v>13</v>
      </c>
      <c r="C439" t="str">
        <v>&lt;Choose One&gt;</v>
      </c>
      <c r="D439" t="str">
        <v>&lt;Choose One&gt;</v>
      </c>
      <c r="E439" t="str">
        <v>&lt;Choose One&gt;</v>
      </c>
      <c r="F439" t="e">
        <v>#N/A</v>
      </c>
      <c r="G439" s="86" t="e">
        <v>#N/A</v>
      </c>
      <c r="H439" t="e">
        <v>#N/A</v>
      </c>
      <c r="I439" t="e">
        <v>#N/A</v>
      </c>
      <c r="J439" t="str">
        <v>&lt;Choose One&gt;</v>
      </c>
      <c r="K439" t="str">
        <v>&lt;Choose One&gt;</v>
      </c>
      <c r="L439" t="str">
        <v>&lt;Choose One&gt;</v>
      </c>
      <c r="M439" t="str">
        <v>&lt;Choose One&gt;</v>
      </c>
      <c r="N439" t="e">
        <v>#N/A</v>
      </c>
    </row>
    <row r="440" spans="1:14" x14ac:dyDescent="0.25">
      <c r="A440">
        <v>26</v>
      </c>
      <c r="B440">
        <v>14</v>
      </c>
      <c r="C440" t="str">
        <v>&lt;Choose One&gt;</v>
      </c>
      <c r="D440" t="str">
        <v>&lt;Choose One&gt;</v>
      </c>
      <c r="E440" t="str">
        <v>&lt;Choose One&gt;</v>
      </c>
      <c r="F440" t="e">
        <v>#N/A</v>
      </c>
      <c r="G440" s="86" t="e">
        <v>#N/A</v>
      </c>
      <c r="H440" t="e">
        <v>#N/A</v>
      </c>
      <c r="I440" t="e">
        <v>#N/A</v>
      </c>
      <c r="J440" t="str">
        <v>&lt;Choose One&gt;</v>
      </c>
      <c r="K440" t="str">
        <v>&lt;Choose One&gt;</v>
      </c>
      <c r="L440" t="str">
        <v>&lt;Choose One&gt;</v>
      </c>
      <c r="M440" t="str">
        <v>&lt;Choose One&gt;</v>
      </c>
      <c r="N440" t="e">
        <v>#N/A</v>
      </c>
    </row>
    <row r="441" spans="1:14" x14ac:dyDescent="0.25">
      <c r="A441">
        <v>26</v>
      </c>
      <c r="B441">
        <v>15</v>
      </c>
      <c r="C441" t="str">
        <v>&lt;Choose One&gt;</v>
      </c>
      <c r="D441" t="str">
        <v>&lt;Choose One&gt;</v>
      </c>
      <c r="E441" t="str">
        <v>&lt;Choose One&gt;</v>
      </c>
      <c r="F441" t="e">
        <v>#N/A</v>
      </c>
      <c r="G441" s="86" t="e">
        <v>#N/A</v>
      </c>
      <c r="H441" t="e">
        <v>#N/A</v>
      </c>
      <c r="I441" t="e">
        <v>#N/A</v>
      </c>
      <c r="J441" t="str">
        <v>&lt;Choose One&gt;</v>
      </c>
      <c r="K441" t="str">
        <v>&lt;Choose One&gt;</v>
      </c>
      <c r="L441" t="str">
        <v>&lt;Choose One&gt;</v>
      </c>
      <c r="M441" t="str">
        <v>&lt;Choose One&gt;</v>
      </c>
      <c r="N441" t="e">
        <v>#N/A</v>
      </c>
    </row>
    <row r="442" spans="1:14" x14ac:dyDescent="0.25">
      <c r="A442">
        <v>26</v>
      </c>
      <c r="B442">
        <v>16</v>
      </c>
      <c r="C442" t="str">
        <v>&lt;Choose One&gt;</v>
      </c>
      <c r="D442" t="str">
        <v>&lt;Choose One&gt;</v>
      </c>
      <c r="E442" t="str">
        <v>&lt;Choose One&gt;</v>
      </c>
      <c r="F442" t="e">
        <v>#N/A</v>
      </c>
      <c r="G442" s="86" t="e">
        <v>#N/A</v>
      </c>
      <c r="H442" t="e">
        <v>#N/A</v>
      </c>
      <c r="I442" t="e">
        <v>#N/A</v>
      </c>
      <c r="J442" t="str">
        <v>&lt;Choose One&gt;</v>
      </c>
      <c r="K442" t="str">
        <v>&lt;Choose One&gt;</v>
      </c>
      <c r="L442" t="str">
        <v>&lt;Choose One&gt;</v>
      </c>
      <c r="M442" t="str">
        <v>&lt;Choose One&gt;</v>
      </c>
      <c r="N442" t="e">
        <v>#N/A</v>
      </c>
    </row>
    <row r="443" spans="1:14" x14ac:dyDescent="0.25">
      <c r="A443">
        <v>26</v>
      </c>
      <c r="B443">
        <v>17</v>
      </c>
      <c r="C443" t="str">
        <v>&lt;Choose One&gt;</v>
      </c>
      <c r="D443" t="str">
        <v>&lt;Choose One&gt;</v>
      </c>
      <c r="E443" t="str">
        <v>&lt;Choose One&gt;</v>
      </c>
      <c r="F443" t="e">
        <v>#N/A</v>
      </c>
      <c r="G443" s="86" t="e">
        <v>#N/A</v>
      </c>
      <c r="H443" t="e">
        <v>#N/A</v>
      </c>
      <c r="I443" t="e">
        <v>#N/A</v>
      </c>
      <c r="J443" t="str">
        <v>&lt;Choose One&gt;</v>
      </c>
      <c r="K443" t="str">
        <v>&lt;Choose One&gt;</v>
      </c>
      <c r="L443" t="str">
        <v>&lt;Choose One&gt;</v>
      </c>
      <c r="M443" t="str">
        <v>&lt;Choose One&gt;</v>
      </c>
      <c r="N443" t="e">
        <v>#N/A</v>
      </c>
    </row>
    <row r="444" spans="1:14" x14ac:dyDescent="0.25">
      <c r="A444">
        <v>27</v>
      </c>
      <c r="B444">
        <v>1</v>
      </c>
      <c r="C444" t="str">
        <f t="array" ref="C444:G460">IF(ISBLANK('Manual Stack Survey Form'!A751:E767),NA(),'Manual Stack Survey Form'!A751:E767)</f>
        <v>&lt;Choose One&gt;</v>
      </c>
      <c r="D444" t="str">
        <v>&lt;Choose One&gt;</v>
      </c>
      <c r="E444" t="str">
        <v>&lt;Choose One&gt;</v>
      </c>
      <c r="F444" t="e">
        <v>#N/A</v>
      </c>
      <c r="G444" s="86" t="e">
        <v>#N/A</v>
      </c>
      <c r="H444" t="e">
        <f t="array" ref="H444:N460">IF(ISBLANK('Manual Stack Survey Form'!O751:U767),NA(),'Manual Stack Survey Form'!O751:U767)</f>
        <v>#N/A</v>
      </c>
      <c r="I444" t="e">
        <v>#N/A</v>
      </c>
      <c r="J444" t="str">
        <v>&lt;Choose One&gt;</v>
      </c>
      <c r="K444" t="str">
        <v>&lt;Choose One&gt;</v>
      </c>
      <c r="L444" t="str">
        <v>&lt;Choose One&gt;</v>
      </c>
      <c r="M444" t="str">
        <v>&lt;Choose One&gt;</v>
      </c>
      <c r="N444" t="e">
        <v>#N/A</v>
      </c>
    </row>
    <row r="445" spans="1:14" x14ac:dyDescent="0.25">
      <c r="A445">
        <v>27</v>
      </c>
      <c r="B445">
        <v>2</v>
      </c>
      <c r="C445" t="str">
        <v>&lt;Choose One&gt;</v>
      </c>
      <c r="D445" t="str">
        <v>&lt;Choose One&gt;</v>
      </c>
      <c r="E445" t="str">
        <v>&lt;Choose One&gt;</v>
      </c>
      <c r="F445" t="e">
        <v>#N/A</v>
      </c>
      <c r="G445" s="86" t="e">
        <v>#N/A</v>
      </c>
      <c r="H445" t="e">
        <v>#N/A</v>
      </c>
      <c r="I445" t="e">
        <v>#N/A</v>
      </c>
      <c r="J445" t="str">
        <v>&lt;Choose One&gt;</v>
      </c>
      <c r="K445" t="str">
        <v>&lt;Choose One&gt;</v>
      </c>
      <c r="L445" t="str">
        <v>&lt;Choose One&gt;</v>
      </c>
      <c r="M445" t="str">
        <v>&lt;Choose One&gt;</v>
      </c>
      <c r="N445" t="e">
        <v>#N/A</v>
      </c>
    </row>
    <row r="446" spans="1:14" x14ac:dyDescent="0.25">
      <c r="A446">
        <v>27</v>
      </c>
      <c r="B446">
        <v>3</v>
      </c>
      <c r="C446" t="str">
        <v>&lt;Choose One&gt;</v>
      </c>
      <c r="D446" t="str">
        <v>&lt;Choose One&gt;</v>
      </c>
      <c r="E446" t="str">
        <v>&lt;Choose One&gt;</v>
      </c>
      <c r="F446" t="e">
        <v>#N/A</v>
      </c>
      <c r="G446" s="86" t="e">
        <v>#N/A</v>
      </c>
      <c r="H446" t="e">
        <v>#N/A</v>
      </c>
      <c r="I446" t="e">
        <v>#N/A</v>
      </c>
      <c r="J446" t="str">
        <v>&lt;Choose One&gt;</v>
      </c>
      <c r="K446" t="str">
        <v>&lt;Choose One&gt;</v>
      </c>
      <c r="L446" t="str">
        <v>&lt;Choose One&gt;</v>
      </c>
      <c r="M446" t="str">
        <v>&lt;Choose One&gt;</v>
      </c>
      <c r="N446" t="e">
        <v>#N/A</v>
      </c>
    </row>
    <row r="447" spans="1:14" x14ac:dyDescent="0.25">
      <c r="A447">
        <v>27</v>
      </c>
      <c r="B447">
        <v>4</v>
      </c>
      <c r="C447" t="str">
        <v>&lt;Choose One&gt;</v>
      </c>
      <c r="D447" t="str">
        <v>&lt;Choose One&gt;</v>
      </c>
      <c r="E447" t="str">
        <v>&lt;Choose One&gt;</v>
      </c>
      <c r="F447" t="e">
        <v>#N/A</v>
      </c>
      <c r="G447" s="86" t="e">
        <v>#N/A</v>
      </c>
      <c r="H447" t="e">
        <v>#N/A</v>
      </c>
      <c r="I447" t="e">
        <v>#N/A</v>
      </c>
      <c r="J447" t="str">
        <v>&lt;Choose One&gt;</v>
      </c>
      <c r="K447" t="str">
        <v>&lt;Choose One&gt;</v>
      </c>
      <c r="L447" t="str">
        <v>&lt;Choose One&gt;</v>
      </c>
      <c r="M447" t="str">
        <v>&lt;Choose One&gt;</v>
      </c>
      <c r="N447" t="e">
        <v>#N/A</v>
      </c>
    </row>
    <row r="448" spans="1:14" x14ac:dyDescent="0.25">
      <c r="A448">
        <v>27</v>
      </c>
      <c r="B448">
        <v>5</v>
      </c>
      <c r="C448" t="str">
        <v>&lt;Choose One&gt;</v>
      </c>
      <c r="D448" t="str">
        <v>&lt;Choose One&gt;</v>
      </c>
      <c r="E448" t="str">
        <v>&lt;Choose One&gt;</v>
      </c>
      <c r="F448" t="e">
        <v>#N/A</v>
      </c>
      <c r="G448" s="86" t="e">
        <v>#N/A</v>
      </c>
      <c r="H448" t="e">
        <v>#N/A</v>
      </c>
      <c r="I448" t="e">
        <v>#N/A</v>
      </c>
      <c r="J448" t="str">
        <v>&lt;Choose One&gt;</v>
      </c>
      <c r="K448" t="str">
        <v>&lt;Choose One&gt;</v>
      </c>
      <c r="L448" t="str">
        <v>&lt;Choose One&gt;</v>
      </c>
      <c r="M448" t="str">
        <v>&lt;Choose One&gt;</v>
      </c>
      <c r="N448" t="e">
        <v>#N/A</v>
      </c>
    </row>
    <row r="449" spans="1:14" x14ac:dyDescent="0.25">
      <c r="A449">
        <v>27</v>
      </c>
      <c r="B449">
        <v>6</v>
      </c>
      <c r="C449" t="str">
        <v>&lt;Choose One&gt;</v>
      </c>
      <c r="D449" t="str">
        <v>&lt;Choose One&gt;</v>
      </c>
      <c r="E449" t="str">
        <v>&lt;Choose One&gt;</v>
      </c>
      <c r="F449" t="e">
        <v>#N/A</v>
      </c>
      <c r="G449" s="86" t="e">
        <v>#N/A</v>
      </c>
      <c r="H449" t="e">
        <v>#N/A</v>
      </c>
      <c r="I449" t="e">
        <v>#N/A</v>
      </c>
      <c r="J449" t="str">
        <v>&lt;Choose One&gt;</v>
      </c>
      <c r="K449" t="str">
        <v>&lt;Choose One&gt;</v>
      </c>
      <c r="L449" t="str">
        <v>&lt;Choose One&gt;</v>
      </c>
      <c r="M449" t="str">
        <v>&lt;Choose One&gt;</v>
      </c>
      <c r="N449" t="e">
        <v>#N/A</v>
      </c>
    </row>
    <row r="450" spans="1:14" x14ac:dyDescent="0.25">
      <c r="A450">
        <v>27</v>
      </c>
      <c r="B450">
        <v>7</v>
      </c>
      <c r="C450" t="str">
        <v>&lt;Choose One&gt;</v>
      </c>
      <c r="D450" t="str">
        <v>&lt;Choose One&gt;</v>
      </c>
      <c r="E450" t="str">
        <v>&lt;Choose One&gt;</v>
      </c>
      <c r="F450" t="e">
        <v>#N/A</v>
      </c>
      <c r="G450" s="86" t="e">
        <v>#N/A</v>
      </c>
      <c r="H450" t="e">
        <v>#N/A</v>
      </c>
      <c r="I450" t="e">
        <v>#N/A</v>
      </c>
      <c r="J450" t="str">
        <v>&lt;Choose One&gt;</v>
      </c>
      <c r="K450" t="str">
        <v>&lt;Choose One&gt;</v>
      </c>
      <c r="L450" t="str">
        <v>&lt;Choose One&gt;</v>
      </c>
      <c r="M450" t="str">
        <v>&lt;Choose One&gt;</v>
      </c>
      <c r="N450" t="e">
        <v>#N/A</v>
      </c>
    </row>
    <row r="451" spans="1:14" x14ac:dyDescent="0.25">
      <c r="A451">
        <v>27</v>
      </c>
      <c r="B451">
        <v>8</v>
      </c>
      <c r="C451" t="str">
        <v>&lt;Choose One&gt;</v>
      </c>
      <c r="D451" t="str">
        <v>&lt;Choose One&gt;</v>
      </c>
      <c r="E451" t="str">
        <v>&lt;Choose One&gt;</v>
      </c>
      <c r="F451" t="e">
        <v>#N/A</v>
      </c>
      <c r="G451" s="86" t="e">
        <v>#N/A</v>
      </c>
      <c r="H451" t="e">
        <v>#N/A</v>
      </c>
      <c r="I451" t="e">
        <v>#N/A</v>
      </c>
      <c r="J451" t="str">
        <v>&lt;Choose One&gt;</v>
      </c>
      <c r="K451" t="str">
        <v>&lt;Choose One&gt;</v>
      </c>
      <c r="L451" t="str">
        <v>&lt;Choose One&gt;</v>
      </c>
      <c r="M451" t="str">
        <v>&lt;Choose One&gt;</v>
      </c>
      <c r="N451" t="e">
        <v>#N/A</v>
      </c>
    </row>
    <row r="452" spans="1:14" x14ac:dyDescent="0.25">
      <c r="A452">
        <v>27</v>
      </c>
      <c r="B452">
        <v>9</v>
      </c>
      <c r="C452" t="str">
        <v>&lt;Choose One&gt;</v>
      </c>
      <c r="D452" t="str">
        <v>&lt;Choose One&gt;</v>
      </c>
      <c r="E452" t="str">
        <v>&lt;Choose One&gt;</v>
      </c>
      <c r="F452" t="e">
        <v>#N/A</v>
      </c>
      <c r="G452" s="86" t="e">
        <v>#N/A</v>
      </c>
      <c r="H452" t="e">
        <v>#N/A</v>
      </c>
      <c r="I452" t="e">
        <v>#N/A</v>
      </c>
      <c r="J452" t="str">
        <v>&lt;Choose One&gt;</v>
      </c>
      <c r="K452" t="str">
        <v>&lt;Choose One&gt;</v>
      </c>
      <c r="L452" t="str">
        <v>&lt;Choose One&gt;</v>
      </c>
      <c r="M452" t="str">
        <v>&lt;Choose One&gt;</v>
      </c>
      <c r="N452" t="e">
        <v>#N/A</v>
      </c>
    </row>
    <row r="453" spans="1:14" x14ac:dyDescent="0.25">
      <c r="A453">
        <v>27</v>
      </c>
      <c r="B453">
        <v>10</v>
      </c>
      <c r="C453" t="str">
        <v>&lt;Choose One&gt;</v>
      </c>
      <c r="D453" t="str">
        <v>&lt;Choose One&gt;</v>
      </c>
      <c r="E453" t="str">
        <v>&lt;Choose One&gt;</v>
      </c>
      <c r="F453" t="e">
        <v>#N/A</v>
      </c>
      <c r="G453" s="86" t="e">
        <v>#N/A</v>
      </c>
      <c r="H453" t="e">
        <v>#N/A</v>
      </c>
      <c r="I453" t="e">
        <v>#N/A</v>
      </c>
      <c r="J453" t="str">
        <v>&lt;Choose One&gt;</v>
      </c>
      <c r="K453" t="str">
        <v>&lt;Choose One&gt;</v>
      </c>
      <c r="L453" t="str">
        <v>&lt;Choose One&gt;</v>
      </c>
      <c r="M453" t="str">
        <v>&lt;Choose One&gt;</v>
      </c>
      <c r="N453" t="e">
        <v>#N/A</v>
      </c>
    </row>
    <row r="454" spans="1:14" x14ac:dyDescent="0.25">
      <c r="A454">
        <v>27</v>
      </c>
      <c r="B454">
        <v>11</v>
      </c>
      <c r="C454" t="str">
        <v>&lt;Choose One&gt;</v>
      </c>
      <c r="D454" t="str">
        <v>&lt;Choose One&gt;</v>
      </c>
      <c r="E454" t="str">
        <v>&lt;Choose One&gt;</v>
      </c>
      <c r="F454" t="e">
        <v>#N/A</v>
      </c>
      <c r="G454" s="86" t="e">
        <v>#N/A</v>
      </c>
      <c r="H454" t="e">
        <v>#N/A</v>
      </c>
      <c r="I454" t="e">
        <v>#N/A</v>
      </c>
      <c r="J454" t="str">
        <v>&lt;Choose One&gt;</v>
      </c>
      <c r="K454" t="str">
        <v>&lt;Choose One&gt;</v>
      </c>
      <c r="L454" t="str">
        <v>&lt;Choose One&gt;</v>
      </c>
      <c r="M454" t="str">
        <v>&lt;Choose One&gt;</v>
      </c>
      <c r="N454" t="e">
        <v>#N/A</v>
      </c>
    </row>
    <row r="455" spans="1:14" x14ac:dyDescent="0.25">
      <c r="A455">
        <v>27</v>
      </c>
      <c r="B455">
        <v>12</v>
      </c>
      <c r="C455" t="str">
        <v>&lt;Choose One&gt;</v>
      </c>
      <c r="D455" t="str">
        <v>&lt;Choose One&gt;</v>
      </c>
      <c r="E455" t="str">
        <v>&lt;Choose One&gt;</v>
      </c>
      <c r="F455" t="e">
        <v>#N/A</v>
      </c>
      <c r="G455" s="86" t="e">
        <v>#N/A</v>
      </c>
      <c r="H455" t="e">
        <v>#N/A</v>
      </c>
      <c r="I455" t="e">
        <v>#N/A</v>
      </c>
      <c r="J455" t="str">
        <v>&lt;Choose One&gt;</v>
      </c>
      <c r="K455" t="str">
        <v>&lt;Choose One&gt;</v>
      </c>
      <c r="L455" t="str">
        <v>&lt;Choose One&gt;</v>
      </c>
      <c r="M455" t="str">
        <v>&lt;Choose One&gt;</v>
      </c>
      <c r="N455" t="e">
        <v>#N/A</v>
      </c>
    </row>
    <row r="456" spans="1:14" x14ac:dyDescent="0.25">
      <c r="A456">
        <v>27</v>
      </c>
      <c r="B456">
        <v>13</v>
      </c>
      <c r="C456" t="str">
        <v>&lt;Choose One&gt;</v>
      </c>
      <c r="D456" t="str">
        <v>&lt;Choose One&gt;</v>
      </c>
      <c r="E456" t="str">
        <v>&lt;Choose One&gt;</v>
      </c>
      <c r="F456" t="e">
        <v>#N/A</v>
      </c>
      <c r="G456" s="86" t="e">
        <v>#N/A</v>
      </c>
      <c r="H456" t="e">
        <v>#N/A</v>
      </c>
      <c r="I456" t="e">
        <v>#N/A</v>
      </c>
      <c r="J456" t="str">
        <v>&lt;Choose One&gt;</v>
      </c>
      <c r="K456" t="str">
        <v>&lt;Choose One&gt;</v>
      </c>
      <c r="L456" t="str">
        <v>&lt;Choose One&gt;</v>
      </c>
      <c r="M456" t="str">
        <v>&lt;Choose One&gt;</v>
      </c>
      <c r="N456" t="e">
        <v>#N/A</v>
      </c>
    </row>
    <row r="457" spans="1:14" x14ac:dyDescent="0.25">
      <c r="A457">
        <v>27</v>
      </c>
      <c r="B457">
        <v>14</v>
      </c>
      <c r="C457" t="str">
        <v>&lt;Choose One&gt;</v>
      </c>
      <c r="D457" t="str">
        <v>&lt;Choose One&gt;</v>
      </c>
      <c r="E457" t="str">
        <v>&lt;Choose One&gt;</v>
      </c>
      <c r="F457" t="e">
        <v>#N/A</v>
      </c>
      <c r="G457" s="86" t="e">
        <v>#N/A</v>
      </c>
      <c r="H457" t="e">
        <v>#N/A</v>
      </c>
      <c r="I457" t="e">
        <v>#N/A</v>
      </c>
      <c r="J457" t="str">
        <v>&lt;Choose One&gt;</v>
      </c>
      <c r="K457" t="str">
        <v>&lt;Choose One&gt;</v>
      </c>
      <c r="L457" t="str">
        <v>&lt;Choose One&gt;</v>
      </c>
      <c r="M457" t="str">
        <v>&lt;Choose One&gt;</v>
      </c>
      <c r="N457" t="e">
        <v>#N/A</v>
      </c>
    </row>
    <row r="458" spans="1:14" x14ac:dyDescent="0.25">
      <c r="A458">
        <v>27</v>
      </c>
      <c r="B458">
        <v>15</v>
      </c>
      <c r="C458" t="str">
        <v>&lt;Choose One&gt;</v>
      </c>
      <c r="D458" t="str">
        <v>&lt;Choose One&gt;</v>
      </c>
      <c r="E458" t="str">
        <v>&lt;Choose One&gt;</v>
      </c>
      <c r="F458" t="e">
        <v>#N/A</v>
      </c>
      <c r="G458" s="86" t="e">
        <v>#N/A</v>
      </c>
      <c r="H458" t="e">
        <v>#N/A</v>
      </c>
      <c r="I458" t="e">
        <v>#N/A</v>
      </c>
      <c r="J458" t="str">
        <v>&lt;Choose One&gt;</v>
      </c>
      <c r="K458" t="str">
        <v>&lt;Choose One&gt;</v>
      </c>
      <c r="L458" t="str">
        <v>&lt;Choose One&gt;</v>
      </c>
      <c r="M458" t="str">
        <v>&lt;Choose One&gt;</v>
      </c>
      <c r="N458" t="e">
        <v>#N/A</v>
      </c>
    </row>
    <row r="459" spans="1:14" x14ac:dyDescent="0.25">
      <c r="A459">
        <v>27</v>
      </c>
      <c r="B459">
        <v>16</v>
      </c>
      <c r="C459" t="str">
        <v>&lt;Choose One&gt;</v>
      </c>
      <c r="D459" t="str">
        <v>&lt;Choose One&gt;</v>
      </c>
      <c r="E459" t="str">
        <v>&lt;Choose One&gt;</v>
      </c>
      <c r="F459" t="e">
        <v>#N/A</v>
      </c>
      <c r="G459" s="86" t="e">
        <v>#N/A</v>
      </c>
      <c r="H459" t="e">
        <v>#N/A</v>
      </c>
      <c r="I459" t="e">
        <v>#N/A</v>
      </c>
      <c r="J459" t="str">
        <v>&lt;Choose One&gt;</v>
      </c>
      <c r="K459" t="str">
        <v>&lt;Choose One&gt;</v>
      </c>
      <c r="L459" t="str">
        <v>&lt;Choose One&gt;</v>
      </c>
      <c r="M459" t="str">
        <v>&lt;Choose One&gt;</v>
      </c>
      <c r="N459" t="e">
        <v>#N/A</v>
      </c>
    </row>
    <row r="460" spans="1:14" x14ac:dyDescent="0.25">
      <c r="A460">
        <v>27</v>
      </c>
      <c r="B460">
        <v>17</v>
      </c>
      <c r="C460" t="str">
        <v>&lt;Choose One&gt;</v>
      </c>
      <c r="D460" t="str">
        <v>&lt;Choose One&gt;</v>
      </c>
      <c r="E460" t="str">
        <v>&lt;Choose One&gt;</v>
      </c>
      <c r="F460" t="e">
        <v>#N/A</v>
      </c>
      <c r="G460" s="86" t="e">
        <v>#N/A</v>
      </c>
      <c r="H460" t="e">
        <v>#N/A</v>
      </c>
      <c r="I460" t="e">
        <v>#N/A</v>
      </c>
      <c r="J460" t="str">
        <v>&lt;Choose One&gt;</v>
      </c>
      <c r="K460" t="str">
        <v>&lt;Choose One&gt;</v>
      </c>
      <c r="L460" t="str">
        <v>&lt;Choose One&gt;</v>
      </c>
      <c r="M460" t="str">
        <v>&lt;Choose One&gt;</v>
      </c>
      <c r="N460" t="e">
        <v>#N/A</v>
      </c>
    </row>
    <row r="461" spans="1:14" x14ac:dyDescent="0.25">
      <c r="A461">
        <v>28</v>
      </c>
      <c r="B461">
        <v>1</v>
      </c>
      <c r="C461" t="str">
        <f t="array" ref="C461:G477">IF(ISBLANK('Manual Stack Survey Form'!A779:E795),NA(),'Manual Stack Survey Form'!A779:E795)</f>
        <v>&lt;Choose One&gt;</v>
      </c>
      <c r="D461" t="str">
        <v>&lt;Choose One&gt;</v>
      </c>
      <c r="E461" t="str">
        <v>&lt;Choose One&gt;</v>
      </c>
      <c r="F461" t="e">
        <v>#N/A</v>
      </c>
      <c r="G461" s="86" t="e">
        <v>#N/A</v>
      </c>
      <c r="H461" t="e">
        <f t="array" ref="H461:N477">IF(ISBLANK('Manual Stack Survey Form'!O779:U795),NA(),'Manual Stack Survey Form'!O779:U795)</f>
        <v>#N/A</v>
      </c>
      <c r="I461" t="e">
        <v>#N/A</v>
      </c>
      <c r="J461" t="str">
        <v>&lt;Choose One&gt;</v>
      </c>
      <c r="K461" t="str">
        <v>&lt;Choose One&gt;</v>
      </c>
      <c r="L461" t="str">
        <v>&lt;Choose One&gt;</v>
      </c>
      <c r="M461" t="str">
        <v>&lt;Choose One&gt;</v>
      </c>
      <c r="N461" t="e">
        <v>#N/A</v>
      </c>
    </row>
    <row r="462" spans="1:14" x14ac:dyDescent="0.25">
      <c r="A462">
        <v>28</v>
      </c>
      <c r="B462">
        <v>2</v>
      </c>
      <c r="C462" t="str">
        <v>&lt;Choose One&gt;</v>
      </c>
      <c r="D462" t="str">
        <v>&lt;Choose One&gt;</v>
      </c>
      <c r="E462" t="str">
        <v>&lt;Choose One&gt;</v>
      </c>
      <c r="F462" t="e">
        <v>#N/A</v>
      </c>
      <c r="G462" s="86" t="e">
        <v>#N/A</v>
      </c>
      <c r="H462" t="e">
        <v>#N/A</v>
      </c>
      <c r="I462" t="e">
        <v>#N/A</v>
      </c>
      <c r="J462" t="str">
        <v>&lt;Choose One&gt;</v>
      </c>
      <c r="K462" t="str">
        <v>&lt;Choose One&gt;</v>
      </c>
      <c r="L462" t="str">
        <v>&lt;Choose One&gt;</v>
      </c>
      <c r="M462" t="str">
        <v>&lt;Choose One&gt;</v>
      </c>
      <c r="N462" t="e">
        <v>#N/A</v>
      </c>
    </row>
    <row r="463" spans="1:14" x14ac:dyDescent="0.25">
      <c r="A463">
        <v>28</v>
      </c>
      <c r="B463">
        <v>3</v>
      </c>
      <c r="C463" t="str">
        <v>&lt;Choose One&gt;</v>
      </c>
      <c r="D463" t="str">
        <v>&lt;Choose One&gt;</v>
      </c>
      <c r="E463" t="str">
        <v>&lt;Choose One&gt;</v>
      </c>
      <c r="F463" t="e">
        <v>#N/A</v>
      </c>
      <c r="G463" s="86" t="e">
        <v>#N/A</v>
      </c>
      <c r="H463" t="e">
        <v>#N/A</v>
      </c>
      <c r="I463" t="e">
        <v>#N/A</v>
      </c>
      <c r="J463" t="str">
        <v>&lt;Choose One&gt;</v>
      </c>
      <c r="K463" t="str">
        <v>&lt;Choose One&gt;</v>
      </c>
      <c r="L463" t="str">
        <v>&lt;Choose One&gt;</v>
      </c>
      <c r="M463" t="str">
        <v>&lt;Choose One&gt;</v>
      </c>
      <c r="N463" t="e">
        <v>#N/A</v>
      </c>
    </row>
    <row r="464" spans="1:14" x14ac:dyDescent="0.25">
      <c r="A464">
        <v>28</v>
      </c>
      <c r="B464">
        <v>4</v>
      </c>
      <c r="C464" t="str">
        <v>&lt;Choose One&gt;</v>
      </c>
      <c r="D464" t="str">
        <v>&lt;Choose One&gt;</v>
      </c>
      <c r="E464" t="str">
        <v>&lt;Choose One&gt;</v>
      </c>
      <c r="F464" t="e">
        <v>#N/A</v>
      </c>
      <c r="G464" s="86" t="e">
        <v>#N/A</v>
      </c>
      <c r="H464" t="e">
        <v>#N/A</v>
      </c>
      <c r="I464" t="e">
        <v>#N/A</v>
      </c>
      <c r="J464" t="str">
        <v>&lt;Choose One&gt;</v>
      </c>
      <c r="K464" t="str">
        <v>&lt;Choose One&gt;</v>
      </c>
      <c r="L464" t="str">
        <v>&lt;Choose One&gt;</v>
      </c>
      <c r="M464" t="str">
        <v>&lt;Choose One&gt;</v>
      </c>
      <c r="N464" t="e">
        <v>#N/A</v>
      </c>
    </row>
    <row r="465" spans="1:14" x14ac:dyDescent="0.25">
      <c r="A465">
        <v>28</v>
      </c>
      <c r="B465">
        <v>5</v>
      </c>
      <c r="C465" t="str">
        <v>&lt;Choose One&gt;</v>
      </c>
      <c r="D465" t="str">
        <v>&lt;Choose One&gt;</v>
      </c>
      <c r="E465" t="str">
        <v>&lt;Choose One&gt;</v>
      </c>
      <c r="F465" t="e">
        <v>#N/A</v>
      </c>
      <c r="G465" s="86" t="e">
        <v>#N/A</v>
      </c>
      <c r="H465" t="e">
        <v>#N/A</v>
      </c>
      <c r="I465" t="e">
        <v>#N/A</v>
      </c>
      <c r="J465" t="str">
        <v>&lt;Choose One&gt;</v>
      </c>
      <c r="K465" t="str">
        <v>&lt;Choose One&gt;</v>
      </c>
      <c r="L465" t="str">
        <v>&lt;Choose One&gt;</v>
      </c>
      <c r="M465" t="str">
        <v>&lt;Choose One&gt;</v>
      </c>
      <c r="N465" t="e">
        <v>#N/A</v>
      </c>
    </row>
    <row r="466" spans="1:14" x14ac:dyDescent="0.25">
      <c r="A466">
        <v>28</v>
      </c>
      <c r="B466">
        <v>6</v>
      </c>
      <c r="C466" t="str">
        <v>&lt;Choose One&gt;</v>
      </c>
      <c r="D466" t="str">
        <v>&lt;Choose One&gt;</v>
      </c>
      <c r="E466" t="str">
        <v>&lt;Choose One&gt;</v>
      </c>
      <c r="F466" t="e">
        <v>#N/A</v>
      </c>
      <c r="G466" s="86" t="e">
        <v>#N/A</v>
      </c>
      <c r="H466" t="e">
        <v>#N/A</v>
      </c>
      <c r="I466" t="e">
        <v>#N/A</v>
      </c>
      <c r="J466" t="str">
        <v>&lt;Choose One&gt;</v>
      </c>
      <c r="K466" t="str">
        <v>&lt;Choose One&gt;</v>
      </c>
      <c r="L466" t="str">
        <v>&lt;Choose One&gt;</v>
      </c>
      <c r="M466" t="str">
        <v>&lt;Choose One&gt;</v>
      </c>
      <c r="N466" t="e">
        <v>#N/A</v>
      </c>
    </row>
    <row r="467" spans="1:14" x14ac:dyDescent="0.25">
      <c r="A467">
        <v>28</v>
      </c>
      <c r="B467">
        <v>7</v>
      </c>
      <c r="C467" t="str">
        <v>&lt;Choose One&gt;</v>
      </c>
      <c r="D467" t="str">
        <v>&lt;Choose One&gt;</v>
      </c>
      <c r="E467" t="str">
        <v>&lt;Choose One&gt;</v>
      </c>
      <c r="F467" t="e">
        <v>#N/A</v>
      </c>
      <c r="G467" s="86" t="e">
        <v>#N/A</v>
      </c>
      <c r="H467" t="e">
        <v>#N/A</v>
      </c>
      <c r="I467" t="e">
        <v>#N/A</v>
      </c>
      <c r="J467" t="str">
        <v>&lt;Choose One&gt;</v>
      </c>
      <c r="K467" t="str">
        <v>&lt;Choose One&gt;</v>
      </c>
      <c r="L467" t="str">
        <v>&lt;Choose One&gt;</v>
      </c>
      <c r="M467" t="str">
        <v>&lt;Choose One&gt;</v>
      </c>
      <c r="N467" t="e">
        <v>#N/A</v>
      </c>
    </row>
    <row r="468" spans="1:14" x14ac:dyDescent="0.25">
      <c r="A468">
        <v>28</v>
      </c>
      <c r="B468">
        <v>8</v>
      </c>
      <c r="C468" t="str">
        <v>&lt;Choose One&gt;</v>
      </c>
      <c r="D468" t="str">
        <v>&lt;Choose One&gt;</v>
      </c>
      <c r="E468" t="str">
        <v>&lt;Choose One&gt;</v>
      </c>
      <c r="F468" t="e">
        <v>#N/A</v>
      </c>
      <c r="G468" s="86" t="e">
        <v>#N/A</v>
      </c>
      <c r="H468" t="e">
        <v>#N/A</v>
      </c>
      <c r="I468" t="e">
        <v>#N/A</v>
      </c>
      <c r="J468" t="str">
        <v>&lt;Choose One&gt;</v>
      </c>
      <c r="K468" t="str">
        <v>&lt;Choose One&gt;</v>
      </c>
      <c r="L468" t="str">
        <v>&lt;Choose One&gt;</v>
      </c>
      <c r="M468" t="str">
        <v>&lt;Choose One&gt;</v>
      </c>
      <c r="N468" t="e">
        <v>#N/A</v>
      </c>
    </row>
    <row r="469" spans="1:14" x14ac:dyDescent="0.25">
      <c r="A469">
        <v>28</v>
      </c>
      <c r="B469">
        <v>9</v>
      </c>
      <c r="C469" t="str">
        <v>&lt;Choose One&gt;</v>
      </c>
      <c r="D469" t="str">
        <v>&lt;Choose One&gt;</v>
      </c>
      <c r="E469" t="str">
        <v>&lt;Choose One&gt;</v>
      </c>
      <c r="F469" t="e">
        <v>#N/A</v>
      </c>
      <c r="G469" s="86" t="e">
        <v>#N/A</v>
      </c>
      <c r="H469" t="e">
        <v>#N/A</v>
      </c>
      <c r="I469" t="e">
        <v>#N/A</v>
      </c>
      <c r="J469" t="str">
        <v>&lt;Choose One&gt;</v>
      </c>
      <c r="K469" t="str">
        <v>&lt;Choose One&gt;</v>
      </c>
      <c r="L469" t="str">
        <v>&lt;Choose One&gt;</v>
      </c>
      <c r="M469" t="str">
        <v>&lt;Choose One&gt;</v>
      </c>
      <c r="N469" t="e">
        <v>#N/A</v>
      </c>
    </row>
    <row r="470" spans="1:14" x14ac:dyDescent="0.25">
      <c r="A470">
        <v>28</v>
      </c>
      <c r="B470">
        <v>10</v>
      </c>
      <c r="C470" t="str">
        <v>&lt;Choose One&gt;</v>
      </c>
      <c r="D470" t="str">
        <v>&lt;Choose One&gt;</v>
      </c>
      <c r="E470" t="str">
        <v>&lt;Choose One&gt;</v>
      </c>
      <c r="F470" t="e">
        <v>#N/A</v>
      </c>
      <c r="G470" s="86" t="e">
        <v>#N/A</v>
      </c>
      <c r="H470" t="e">
        <v>#N/A</v>
      </c>
      <c r="I470" t="e">
        <v>#N/A</v>
      </c>
      <c r="J470" t="str">
        <v>&lt;Choose One&gt;</v>
      </c>
      <c r="K470" t="str">
        <v>&lt;Choose One&gt;</v>
      </c>
      <c r="L470" t="str">
        <v>&lt;Choose One&gt;</v>
      </c>
      <c r="M470" t="str">
        <v>&lt;Choose One&gt;</v>
      </c>
      <c r="N470" t="e">
        <v>#N/A</v>
      </c>
    </row>
    <row r="471" spans="1:14" x14ac:dyDescent="0.25">
      <c r="A471">
        <v>28</v>
      </c>
      <c r="B471">
        <v>11</v>
      </c>
      <c r="C471" t="str">
        <v>&lt;Choose One&gt;</v>
      </c>
      <c r="D471" t="str">
        <v>&lt;Choose One&gt;</v>
      </c>
      <c r="E471" t="str">
        <v>&lt;Choose One&gt;</v>
      </c>
      <c r="F471" t="e">
        <v>#N/A</v>
      </c>
      <c r="G471" s="86" t="e">
        <v>#N/A</v>
      </c>
      <c r="H471" t="e">
        <v>#N/A</v>
      </c>
      <c r="I471" t="e">
        <v>#N/A</v>
      </c>
      <c r="J471" t="str">
        <v>&lt;Choose One&gt;</v>
      </c>
      <c r="K471" t="str">
        <v>&lt;Choose One&gt;</v>
      </c>
      <c r="L471" t="str">
        <v>&lt;Choose One&gt;</v>
      </c>
      <c r="M471" t="str">
        <v>&lt;Choose One&gt;</v>
      </c>
      <c r="N471" t="e">
        <v>#N/A</v>
      </c>
    </row>
    <row r="472" spans="1:14" x14ac:dyDescent="0.25">
      <c r="A472">
        <v>28</v>
      </c>
      <c r="B472">
        <v>12</v>
      </c>
      <c r="C472" t="str">
        <v>&lt;Choose One&gt;</v>
      </c>
      <c r="D472" t="str">
        <v>&lt;Choose One&gt;</v>
      </c>
      <c r="E472" t="str">
        <v>&lt;Choose One&gt;</v>
      </c>
      <c r="F472" t="e">
        <v>#N/A</v>
      </c>
      <c r="G472" s="86" t="e">
        <v>#N/A</v>
      </c>
      <c r="H472" t="e">
        <v>#N/A</v>
      </c>
      <c r="I472" t="e">
        <v>#N/A</v>
      </c>
      <c r="J472" t="str">
        <v>&lt;Choose One&gt;</v>
      </c>
      <c r="K472" t="str">
        <v>&lt;Choose One&gt;</v>
      </c>
      <c r="L472" t="str">
        <v>&lt;Choose One&gt;</v>
      </c>
      <c r="M472" t="str">
        <v>&lt;Choose One&gt;</v>
      </c>
      <c r="N472" t="e">
        <v>#N/A</v>
      </c>
    </row>
    <row r="473" spans="1:14" x14ac:dyDescent="0.25">
      <c r="A473">
        <v>28</v>
      </c>
      <c r="B473">
        <v>13</v>
      </c>
      <c r="C473" t="str">
        <v>&lt;Choose One&gt;</v>
      </c>
      <c r="D473" t="str">
        <v>&lt;Choose One&gt;</v>
      </c>
      <c r="E473" t="str">
        <v>&lt;Choose One&gt;</v>
      </c>
      <c r="F473" t="e">
        <v>#N/A</v>
      </c>
      <c r="G473" s="86" t="e">
        <v>#N/A</v>
      </c>
      <c r="H473" t="e">
        <v>#N/A</v>
      </c>
      <c r="I473" t="e">
        <v>#N/A</v>
      </c>
      <c r="J473" t="str">
        <v>&lt;Choose One&gt;</v>
      </c>
      <c r="K473" t="str">
        <v>&lt;Choose One&gt;</v>
      </c>
      <c r="L473" t="str">
        <v>&lt;Choose One&gt;</v>
      </c>
      <c r="M473" t="str">
        <v>&lt;Choose One&gt;</v>
      </c>
      <c r="N473" t="e">
        <v>#N/A</v>
      </c>
    </row>
    <row r="474" spans="1:14" x14ac:dyDescent="0.25">
      <c r="A474">
        <v>28</v>
      </c>
      <c r="B474">
        <v>14</v>
      </c>
      <c r="C474" t="str">
        <v>&lt;Choose One&gt;</v>
      </c>
      <c r="D474" t="str">
        <v>&lt;Choose One&gt;</v>
      </c>
      <c r="E474" t="str">
        <v>&lt;Choose One&gt;</v>
      </c>
      <c r="F474" t="e">
        <v>#N/A</v>
      </c>
      <c r="G474" s="86" t="e">
        <v>#N/A</v>
      </c>
      <c r="H474" t="e">
        <v>#N/A</v>
      </c>
      <c r="I474" t="e">
        <v>#N/A</v>
      </c>
      <c r="J474" t="str">
        <v>&lt;Choose One&gt;</v>
      </c>
      <c r="K474" t="str">
        <v>&lt;Choose One&gt;</v>
      </c>
      <c r="L474" t="str">
        <v>&lt;Choose One&gt;</v>
      </c>
      <c r="M474" t="str">
        <v>&lt;Choose One&gt;</v>
      </c>
      <c r="N474" t="e">
        <v>#N/A</v>
      </c>
    </row>
    <row r="475" spans="1:14" x14ac:dyDescent="0.25">
      <c r="A475">
        <v>28</v>
      </c>
      <c r="B475">
        <v>15</v>
      </c>
      <c r="C475" t="str">
        <v>&lt;Choose One&gt;</v>
      </c>
      <c r="D475" t="str">
        <v>&lt;Choose One&gt;</v>
      </c>
      <c r="E475" t="str">
        <v>&lt;Choose One&gt;</v>
      </c>
      <c r="F475" t="e">
        <v>#N/A</v>
      </c>
      <c r="G475" s="86" t="e">
        <v>#N/A</v>
      </c>
      <c r="H475" t="e">
        <v>#N/A</v>
      </c>
      <c r="I475" t="e">
        <v>#N/A</v>
      </c>
      <c r="J475" t="str">
        <v>&lt;Choose One&gt;</v>
      </c>
      <c r="K475" t="str">
        <v>&lt;Choose One&gt;</v>
      </c>
      <c r="L475" t="str">
        <v>&lt;Choose One&gt;</v>
      </c>
      <c r="M475" t="str">
        <v>&lt;Choose One&gt;</v>
      </c>
      <c r="N475" t="e">
        <v>#N/A</v>
      </c>
    </row>
    <row r="476" spans="1:14" x14ac:dyDescent="0.25">
      <c r="A476">
        <v>28</v>
      </c>
      <c r="B476">
        <v>16</v>
      </c>
      <c r="C476" t="str">
        <v>&lt;Choose One&gt;</v>
      </c>
      <c r="D476" t="str">
        <v>&lt;Choose One&gt;</v>
      </c>
      <c r="E476" t="str">
        <v>&lt;Choose One&gt;</v>
      </c>
      <c r="F476" t="e">
        <v>#N/A</v>
      </c>
      <c r="G476" s="86" t="e">
        <v>#N/A</v>
      </c>
      <c r="H476" t="e">
        <v>#N/A</v>
      </c>
      <c r="I476" t="e">
        <v>#N/A</v>
      </c>
      <c r="J476" t="str">
        <v>&lt;Choose One&gt;</v>
      </c>
      <c r="K476" t="str">
        <v>&lt;Choose One&gt;</v>
      </c>
      <c r="L476" t="str">
        <v>&lt;Choose One&gt;</v>
      </c>
      <c r="M476" t="str">
        <v>&lt;Choose One&gt;</v>
      </c>
      <c r="N476" t="e">
        <v>#N/A</v>
      </c>
    </row>
    <row r="477" spans="1:14" x14ac:dyDescent="0.25">
      <c r="A477">
        <v>28</v>
      </c>
      <c r="B477">
        <v>17</v>
      </c>
      <c r="C477" t="str">
        <v>&lt;Choose One&gt;</v>
      </c>
      <c r="D477" t="str">
        <v>&lt;Choose One&gt;</v>
      </c>
      <c r="E477" t="str">
        <v>&lt;Choose One&gt;</v>
      </c>
      <c r="F477" t="e">
        <v>#N/A</v>
      </c>
      <c r="G477" s="86" t="e">
        <v>#N/A</v>
      </c>
      <c r="H477" t="e">
        <v>#N/A</v>
      </c>
      <c r="I477" t="e">
        <v>#N/A</v>
      </c>
      <c r="J477" t="str">
        <v>&lt;Choose One&gt;</v>
      </c>
      <c r="K477" t="str">
        <v>&lt;Choose One&gt;</v>
      </c>
      <c r="L477" t="str">
        <v>&lt;Choose One&gt;</v>
      </c>
      <c r="M477" t="str">
        <v>&lt;Choose One&gt;</v>
      </c>
      <c r="N477" t="e">
        <v>#N/A</v>
      </c>
    </row>
    <row r="478" spans="1:14" x14ac:dyDescent="0.25">
      <c r="A478">
        <v>29</v>
      </c>
      <c r="B478">
        <v>1</v>
      </c>
      <c r="C478" t="str">
        <f t="array" ref="C478:G494">IF(ISBLANK('Manual Stack Survey Form'!A807:E823),NA(),'Manual Stack Survey Form'!A807:E823)</f>
        <v>&lt;Choose One&gt;</v>
      </c>
      <c r="D478" t="str">
        <v>&lt;Choose One&gt;</v>
      </c>
      <c r="E478" t="str">
        <v>&lt;Choose One&gt;</v>
      </c>
      <c r="F478" t="e">
        <v>#N/A</v>
      </c>
      <c r="G478" s="86" t="e">
        <v>#N/A</v>
      </c>
      <c r="H478" t="e">
        <f t="array" ref="H478:N494">IF(ISBLANK('Manual Stack Survey Form'!O807:U823),NA(),'Manual Stack Survey Form'!O807:U823)</f>
        <v>#N/A</v>
      </c>
      <c r="I478" t="e">
        <v>#N/A</v>
      </c>
      <c r="J478" t="str">
        <v>&lt;Choose One&gt;</v>
      </c>
      <c r="K478" t="str">
        <v>&lt;Choose One&gt;</v>
      </c>
      <c r="L478" t="str">
        <v>&lt;Choose One&gt;</v>
      </c>
      <c r="M478" t="str">
        <v>&lt;Choose One&gt;</v>
      </c>
      <c r="N478" t="e">
        <v>#N/A</v>
      </c>
    </row>
    <row r="479" spans="1:14" x14ac:dyDescent="0.25">
      <c r="A479">
        <v>29</v>
      </c>
      <c r="B479">
        <v>2</v>
      </c>
      <c r="C479" t="str">
        <v>&lt;Choose One&gt;</v>
      </c>
      <c r="D479" t="str">
        <v>&lt;Choose One&gt;</v>
      </c>
      <c r="E479" t="str">
        <v>&lt;Choose One&gt;</v>
      </c>
      <c r="F479" t="e">
        <v>#N/A</v>
      </c>
      <c r="G479" s="86" t="e">
        <v>#N/A</v>
      </c>
      <c r="H479" t="e">
        <v>#N/A</v>
      </c>
      <c r="I479" t="e">
        <v>#N/A</v>
      </c>
      <c r="J479" t="str">
        <v>&lt;Choose One&gt;</v>
      </c>
      <c r="K479" t="str">
        <v>&lt;Choose One&gt;</v>
      </c>
      <c r="L479" t="str">
        <v>&lt;Choose One&gt;</v>
      </c>
      <c r="M479" t="str">
        <v>&lt;Choose One&gt;</v>
      </c>
      <c r="N479" t="e">
        <v>#N/A</v>
      </c>
    </row>
    <row r="480" spans="1:14" x14ac:dyDescent="0.25">
      <c r="A480">
        <v>29</v>
      </c>
      <c r="B480">
        <v>3</v>
      </c>
      <c r="C480" t="str">
        <v>&lt;Choose One&gt;</v>
      </c>
      <c r="D480" t="str">
        <v>&lt;Choose One&gt;</v>
      </c>
      <c r="E480" t="str">
        <v>&lt;Choose One&gt;</v>
      </c>
      <c r="F480" t="e">
        <v>#N/A</v>
      </c>
      <c r="G480" s="86" t="e">
        <v>#N/A</v>
      </c>
      <c r="H480" t="e">
        <v>#N/A</v>
      </c>
      <c r="I480" t="e">
        <v>#N/A</v>
      </c>
      <c r="J480" t="str">
        <v>&lt;Choose One&gt;</v>
      </c>
      <c r="K480" t="str">
        <v>&lt;Choose One&gt;</v>
      </c>
      <c r="L480" t="str">
        <v>&lt;Choose One&gt;</v>
      </c>
      <c r="M480" t="str">
        <v>&lt;Choose One&gt;</v>
      </c>
      <c r="N480" t="e">
        <v>#N/A</v>
      </c>
    </row>
    <row r="481" spans="1:14" x14ac:dyDescent="0.25">
      <c r="A481">
        <v>29</v>
      </c>
      <c r="B481">
        <v>4</v>
      </c>
      <c r="C481" t="str">
        <v>&lt;Choose One&gt;</v>
      </c>
      <c r="D481" t="str">
        <v>&lt;Choose One&gt;</v>
      </c>
      <c r="E481" t="str">
        <v>&lt;Choose One&gt;</v>
      </c>
      <c r="F481" t="e">
        <v>#N/A</v>
      </c>
      <c r="G481" s="86" t="e">
        <v>#N/A</v>
      </c>
      <c r="H481" t="e">
        <v>#N/A</v>
      </c>
      <c r="I481" t="e">
        <v>#N/A</v>
      </c>
      <c r="J481" t="str">
        <v>&lt;Choose One&gt;</v>
      </c>
      <c r="K481" t="str">
        <v>&lt;Choose One&gt;</v>
      </c>
      <c r="L481" t="str">
        <v>&lt;Choose One&gt;</v>
      </c>
      <c r="M481" t="str">
        <v>&lt;Choose One&gt;</v>
      </c>
      <c r="N481" t="e">
        <v>#N/A</v>
      </c>
    </row>
    <row r="482" spans="1:14" x14ac:dyDescent="0.25">
      <c r="A482">
        <v>29</v>
      </c>
      <c r="B482">
        <v>5</v>
      </c>
      <c r="C482" t="str">
        <v>&lt;Choose One&gt;</v>
      </c>
      <c r="D482" t="str">
        <v>&lt;Choose One&gt;</v>
      </c>
      <c r="E482" t="str">
        <v>&lt;Choose One&gt;</v>
      </c>
      <c r="F482" t="e">
        <v>#N/A</v>
      </c>
      <c r="G482" s="86" t="e">
        <v>#N/A</v>
      </c>
      <c r="H482" t="e">
        <v>#N/A</v>
      </c>
      <c r="I482" t="e">
        <v>#N/A</v>
      </c>
      <c r="J482" t="str">
        <v>&lt;Choose One&gt;</v>
      </c>
      <c r="K482" t="str">
        <v>&lt;Choose One&gt;</v>
      </c>
      <c r="L482" t="str">
        <v>&lt;Choose One&gt;</v>
      </c>
      <c r="M482" t="str">
        <v>&lt;Choose One&gt;</v>
      </c>
      <c r="N482" t="e">
        <v>#N/A</v>
      </c>
    </row>
    <row r="483" spans="1:14" x14ac:dyDescent="0.25">
      <c r="A483">
        <v>29</v>
      </c>
      <c r="B483">
        <v>6</v>
      </c>
      <c r="C483" t="str">
        <v>&lt;Choose One&gt;</v>
      </c>
      <c r="D483" t="str">
        <v>&lt;Choose One&gt;</v>
      </c>
      <c r="E483" t="str">
        <v>&lt;Choose One&gt;</v>
      </c>
      <c r="F483" t="e">
        <v>#N/A</v>
      </c>
      <c r="G483" s="86" t="e">
        <v>#N/A</v>
      </c>
      <c r="H483" t="e">
        <v>#N/A</v>
      </c>
      <c r="I483" t="e">
        <v>#N/A</v>
      </c>
      <c r="J483" t="str">
        <v>&lt;Choose One&gt;</v>
      </c>
      <c r="K483" t="str">
        <v>&lt;Choose One&gt;</v>
      </c>
      <c r="L483" t="str">
        <v>&lt;Choose One&gt;</v>
      </c>
      <c r="M483" t="str">
        <v>&lt;Choose One&gt;</v>
      </c>
      <c r="N483" t="e">
        <v>#N/A</v>
      </c>
    </row>
    <row r="484" spans="1:14" x14ac:dyDescent="0.25">
      <c r="A484">
        <v>29</v>
      </c>
      <c r="B484">
        <v>7</v>
      </c>
      <c r="C484" t="str">
        <v>&lt;Choose One&gt;</v>
      </c>
      <c r="D484" t="str">
        <v>&lt;Choose One&gt;</v>
      </c>
      <c r="E484" t="str">
        <v>&lt;Choose One&gt;</v>
      </c>
      <c r="F484" t="e">
        <v>#N/A</v>
      </c>
      <c r="G484" s="86" t="e">
        <v>#N/A</v>
      </c>
      <c r="H484" t="e">
        <v>#N/A</v>
      </c>
      <c r="I484" t="e">
        <v>#N/A</v>
      </c>
      <c r="J484" t="str">
        <v>&lt;Choose One&gt;</v>
      </c>
      <c r="K484" t="str">
        <v>&lt;Choose One&gt;</v>
      </c>
      <c r="L484" t="str">
        <v>&lt;Choose One&gt;</v>
      </c>
      <c r="M484" t="str">
        <v>&lt;Choose One&gt;</v>
      </c>
      <c r="N484" t="e">
        <v>#N/A</v>
      </c>
    </row>
    <row r="485" spans="1:14" x14ac:dyDescent="0.25">
      <c r="A485">
        <v>29</v>
      </c>
      <c r="B485">
        <v>8</v>
      </c>
      <c r="C485" t="str">
        <v>&lt;Choose One&gt;</v>
      </c>
      <c r="D485" t="str">
        <v>&lt;Choose One&gt;</v>
      </c>
      <c r="E485" t="str">
        <v>&lt;Choose One&gt;</v>
      </c>
      <c r="F485" t="e">
        <v>#N/A</v>
      </c>
      <c r="G485" s="86" t="e">
        <v>#N/A</v>
      </c>
      <c r="H485" t="e">
        <v>#N/A</v>
      </c>
      <c r="I485" t="e">
        <v>#N/A</v>
      </c>
      <c r="J485" t="str">
        <v>&lt;Choose One&gt;</v>
      </c>
      <c r="K485" t="str">
        <v>&lt;Choose One&gt;</v>
      </c>
      <c r="L485" t="str">
        <v>&lt;Choose One&gt;</v>
      </c>
      <c r="M485" t="str">
        <v>&lt;Choose One&gt;</v>
      </c>
      <c r="N485" t="e">
        <v>#N/A</v>
      </c>
    </row>
    <row r="486" spans="1:14" x14ac:dyDescent="0.25">
      <c r="A486">
        <v>29</v>
      </c>
      <c r="B486">
        <v>9</v>
      </c>
      <c r="C486" t="str">
        <v>&lt;Choose One&gt;</v>
      </c>
      <c r="D486" t="str">
        <v>&lt;Choose One&gt;</v>
      </c>
      <c r="E486" t="str">
        <v>&lt;Choose One&gt;</v>
      </c>
      <c r="F486" t="e">
        <v>#N/A</v>
      </c>
      <c r="G486" s="86" t="e">
        <v>#N/A</v>
      </c>
      <c r="H486" t="e">
        <v>#N/A</v>
      </c>
      <c r="I486" t="e">
        <v>#N/A</v>
      </c>
      <c r="J486" t="str">
        <v>&lt;Choose One&gt;</v>
      </c>
      <c r="K486" t="str">
        <v>&lt;Choose One&gt;</v>
      </c>
      <c r="L486" t="str">
        <v>&lt;Choose One&gt;</v>
      </c>
      <c r="M486" t="str">
        <v>&lt;Choose One&gt;</v>
      </c>
      <c r="N486" t="e">
        <v>#N/A</v>
      </c>
    </row>
    <row r="487" spans="1:14" x14ac:dyDescent="0.25">
      <c r="A487">
        <v>29</v>
      </c>
      <c r="B487">
        <v>10</v>
      </c>
      <c r="C487" t="str">
        <v>&lt;Choose One&gt;</v>
      </c>
      <c r="D487" t="str">
        <v>&lt;Choose One&gt;</v>
      </c>
      <c r="E487" t="str">
        <v>&lt;Choose One&gt;</v>
      </c>
      <c r="F487" t="e">
        <v>#N/A</v>
      </c>
      <c r="G487" s="86" t="e">
        <v>#N/A</v>
      </c>
      <c r="H487" t="e">
        <v>#N/A</v>
      </c>
      <c r="I487" t="e">
        <v>#N/A</v>
      </c>
      <c r="J487" t="str">
        <v>&lt;Choose One&gt;</v>
      </c>
      <c r="K487" t="str">
        <v>&lt;Choose One&gt;</v>
      </c>
      <c r="L487" t="str">
        <v>&lt;Choose One&gt;</v>
      </c>
      <c r="M487" t="str">
        <v>&lt;Choose One&gt;</v>
      </c>
      <c r="N487" t="e">
        <v>#N/A</v>
      </c>
    </row>
    <row r="488" spans="1:14" x14ac:dyDescent="0.25">
      <c r="A488">
        <v>29</v>
      </c>
      <c r="B488">
        <v>11</v>
      </c>
      <c r="C488" t="str">
        <v>&lt;Choose One&gt;</v>
      </c>
      <c r="D488" t="str">
        <v>&lt;Choose One&gt;</v>
      </c>
      <c r="E488" t="str">
        <v>&lt;Choose One&gt;</v>
      </c>
      <c r="F488" t="e">
        <v>#N/A</v>
      </c>
      <c r="G488" s="86" t="e">
        <v>#N/A</v>
      </c>
      <c r="H488" t="e">
        <v>#N/A</v>
      </c>
      <c r="I488" t="e">
        <v>#N/A</v>
      </c>
      <c r="J488" t="str">
        <v>&lt;Choose One&gt;</v>
      </c>
      <c r="K488" t="str">
        <v>&lt;Choose One&gt;</v>
      </c>
      <c r="L488" t="str">
        <v>&lt;Choose One&gt;</v>
      </c>
      <c r="M488" t="str">
        <v>&lt;Choose One&gt;</v>
      </c>
      <c r="N488" t="e">
        <v>#N/A</v>
      </c>
    </row>
    <row r="489" spans="1:14" x14ac:dyDescent="0.25">
      <c r="A489">
        <v>29</v>
      </c>
      <c r="B489">
        <v>12</v>
      </c>
      <c r="C489" t="str">
        <v>&lt;Choose One&gt;</v>
      </c>
      <c r="D489" t="str">
        <v>&lt;Choose One&gt;</v>
      </c>
      <c r="E489" t="str">
        <v>&lt;Choose One&gt;</v>
      </c>
      <c r="F489" t="e">
        <v>#N/A</v>
      </c>
      <c r="G489" s="86" t="e">
        <v>#N/A</v>
      </c>
      <c r="H489" t="e">
        <v>#N/A</v>
      </c>
      <c r="I489" t="e">
        <v>#N/A</v>
      </c>
      <c r="J489" t="str">
        <v>&lt;Choose One&gt;</v>
      </c>
      <c r="K489" t="str">
        <v>&lt;Choose One&gt;</v>
      </c>
      <c r="L489" t="str">
        <v>&lt;Choose One&gt;</v>
      </c>
      <c r="M489" t="str">
        <v>&lt;Choose One&gt;</v>
      </c>
      <c r="N489" t="e">
        <v>#N/A</v>
      </c>
    </row>
    <row r="490" spans="1:14" x14ac:dyDescent="0.25">
      <c r="A490">
        <v>29</v>
      </c>
      <c r="B490">
        <v>13</v>
      </c>
      <c r="C490" t="str">
        <v>&lt;Choose One&gt;</v>
      </c>
      <c r="D490" t="str">
        <v>&lt;Choose One&gt;</v>
      </c>
      <c r="E490" t="str">
        <v>&lt;Choose One&gt;</v>
      </c>
      <c r="F490" t="e">
        <v>#N/A</v>
      </c>
      <c r="G490" s="86" t="e">
        <v>#N/A</v>
      </c>
      <c r="H490" t="e">
        <v>#N/A</v>
      </c>
      <c r="I490" t="e">
        <v>#N/A</v>
      </c>
      <c r="J490" t="str">
        <v>&lt;Choose One&gt;</v>
      </c>
      <c r="K490" t="str">
        <v>&lt;Choose One&gt;</v>
      </c>
      <c r="L490" t="str">
        <v>&lt;Choose One&gt;</v>
      </c>
      <c r="M490" t="str">
        <v>&lt;Choose One&gt;</v>
      </c>
      <c r="N490" t="e">
        <v>#N/A</v>
      </c>
    </row>
    <row r="491" spans="1:14" x14ac:dyDescent="0.25">
      <c r="A491">
        <v>29</v>
      </c>
      <c r="B491">
        <v>14</v>
      </c>
      <c r="C491" t="str">
        <v>&lt;Choose One&gt;</v>
      </c>
      <c r="D491" t="str">
        <v>&lt;Choose One&gt;</v>
      </c>
      <c r="E491" t="str">
        <v>&lt;Choose One&gt;</v>
      </c>
      <c r="F491" t="e">
        <v>#N/A</v>
      </c>
      <c r="G491" s="86" t="e">
        <v>#N/A</v>
      </c>
      <c r="H491" t="e">
        <v>#N/A</v>
      </c>
      <c r="I491" t="e">
        <v>#N/A</v>
      </c>
      <c r="J491" t="str">
        <v>&lt;Choose One&gt;</v>
      </c>
      <c r="K491" t="str">
        <v>&lt;Choose One&gt;</v>
      </c>
      <c r="L491" t="str">
        <v>&lt;Choose One&gt;</v>
      </c>
      <c r="M491" t="str">
        <v>&lt;Choose One&gt;</v>
      </c>
      <c r="N491" t="e">
        <v>#N/A</v>
      </c>
    </row>
    <row r="492" spans="1:14" x14ac:dyDescent="0.25">
      <c r="A492">
        <v>29</v>
      </c>
      <c r="B492">
        <v>15</v>
      </c>
      <c r="C492" t="str">
        <v>&lt;Choose One&gt;</v>
      </c>
      <c r="D492" t="str">
        <v>&lt;Choose One&gt;</v>
      </c>
      <c r="E492" t="str">
        <v>&lt;Choose One&gt;</v>
      </c>
      <c r="F492" t="e">
        <v>#N/A</v>
      </c>
      <c r="G492" s="86" t="e">
        <v>#N/A</v>
      </c>
      <c r="H492" t="e">
        <v>#N/A</v>
      </c>
      <c r="I492" t="e">
        <v>#N/A</v>
      </c>
      <c r="J492" t="str">
        <v>&lt;Choose One&gt;</v>
      </c>
      <c r="K492" t="str">
        <v>&lt;Choose One&gt;</v>
      </c>
      <c r="L492" t="str">
        <v>&lt;Choose One&gt;</v>
      </c>
      <c r="M492" t="str">
        <v>&lt;Choose One&gt;</v>
      </c>
      <c r="N492" t="e">
        <v>#N/A</v>
      </c>
    </row>
    <row r="493" spans="1:14" x14ac:dyDescent="0.25">
      <c r="A493">
        <v>29</v>
      </c>
      <c r="B493">
        <v>16</v>
      </c>
      <c r="C493" t="str">
        <v>&lt;Choose One&gt;</v>
      </c>
      <c r="D493" t="str">
        <v>&lt;Choose One&gt;</v>
      </c>
      <c r="E493" t="str">
        <v>&lt;Choose One&gt;</v>
      </c>
      <c r="F493" t="e">
        <v>#N/A</v>
      </c>
      <c r="G493" s="86" t="e">
        <v>#N/A</v>
      </c>
      <c r="H493" t="e">
        <v>#N/A</v>
      </c>
      <c r="I493" t="e">
        <v>#N/A</v>
      </c>
      <c r="J493" t="str">
        <v>&lt;Choose One&gt;</v>
      </c>
      <c r="K493" t="str">
        <v>&lt;Choose One&gt;</v>
      </c>
      <c r="L493" t="str">
        <v>&lt;Choose One&gt;</v>
      </c>
      <c r="M493" t="str">
        <v>&lt;Choose One&gt;</v>
      </c>
      <c r="N493" t="e">
        <v>#N/A</v>
      </c>
    </row>
    <row r="494" spans="1:14" x14ac:dyDescent="0.25">
      <c r="A494">
        <v>29</v>
      </c>
      <c r="B494">
        <v>17</v>
      </c>
      <c r="C494" t="str">
        <v>&lt;Choose One&gt;</v>
      </c>
      <c r="D494" t="str">
        <v>&lt;Choose One&gt;</v>
      </c>
      <c r="E494" t="str">
        <v>&lt;Choose One&gt;</v>
      </c>
      <c r="F494" t="e">
        <v>#N/A</v>
      </c>
      <c r="G494" s="86" t="e">
        <v>#N/A</v>
      </c>
      <c r="H494" t="e">
        <v>#N/A</v>
      </c>
      <c r="I494" t="e">
        <v>#N/A</v>
      </c>
      <c r="J494" t="str">
        <v>&lt;Choose One&gt;</v>
      </c>
      <c r="K494" t="str">
        <v>&lt;Choose One&gt;</v>
      </c>
      <c r="L494" t="str">
        <v>&lt;Choose One&gt;</v>
      </c>
      <c r="M494" t="str">
        <v>&lt;Choose One&gt;</v>
      </c>
      <c r="N494" t="e">
        <v>#N/A</v>
      </c>
    </row>
    <row r="495" spans="1:14" x14ac:dyDescent="0.25">
      <c r="A495">
        <v>30</v>
      </c>
      <c r="B495">
        <v>1</v>
      </c>
      <c r="C495" t="str">
        <f t="array" ref="C495:G511">IF(ISBLANK('Manual Stack Survey Form'!A835:E851),NA(),'Manual Stack Survey Form'!A835:E851)</f>
        <v>&lt;Choose One&gt;</v>
      </c>
      <c r="D495" t="str">
        <v>&lt;Choose One&gt;</v>
      </c>
      <c r="E495" t="str">
        <v>&lt;Choose One&gt;</v>
      </c>
      <c r="F495" t="e">
        <v>#N/A</v>
      </c>
      <c r="G495" s="86" t="e">
        <v>#N/A</v>
      </c>
      <c r="H495" t="e">
        <f t="array" ref="H495:N511">IF(ISBLANK('Manual Stack Survey Form'!O835:U851),NA(),'Manual Stack Survey Form'!O835:U851)</f>
        <v>#N/A</v>
      </c>
      <c r="I495" t="e">
        <v>#N/A</v>
      </c>
      <c r="J495" t="str">
        <v>&lt;Choose One&gt;</v>
      </c>
      <c r="K495" t="str">
        <v>&lt;Choose One&gt;</v>
      </c>
      <c r="L495" t="str">
        <v>&lt;Choose One&gt;</v>
      </c>
      <c r="M495" t="str">
        <v>&lt;Choose One&gt;</v>
      </c>
      <c r="N495" t="e">
        <v>#N/A</v>
      </c>
    </row>
    <row r="496" spans="1:14" x14ac:dyDescent="0.25">
      <c r="A496">
        <v>30</v>
      </c>
      <c r="B496">
        <v>2</v>
      </c>
      <c r="C496" t="str">
        <v>&lt;Choose One&gt;</v>
      </c>
      <c r="D496" t="str">
        <v>&lt;Choose One&gt;</v>
      </c>
      <c r="E496" t="str">
        <v>&lt;Choose One&gt;</v>
      </c>
      <c r="F496" t="e">
        <v>#N/A</v>
      </c>
      <c r="G496" s="86" t="e">
        <v>#N/A</v>
      </c>
      <c r="H496" t="e">
        <v>#N/A</v>
      </c>
      <c r="I496" t="e">
        <v>#N/A</v>
      </c>
      <c r="J496" t="str">
        <v>&lt;Choose One&gt;</v>
      </c>
      <c r="K496" t="str">
        <v>&lt;Choose One&gt;</v>
      </c>
      <c r="L496" t="str">
        <v>&lt;Choose One&gt;</v>
      </c>
      <c r="M496" t="str">
        <v>&lt;Choose One&gt;</v>
      </c>
      <c r="N496" t="e">
        <v>#N/A</v>
      </c>
    </row>
    <row r="497" spans="1:14" x14ac:dyDescent="0.25">
      <c r="A497">
        <v>30</v>
      </c>
      <c r="B497">
        <v>3</v>
      </c>
      <c r="C497" t="str">
        <v>&lt;Choose One&gt;</v>
      </c>
      <c r="D497" t="str">
        <v>&lt;Choose One&gt;</v>
      </c>
      <c r="E497" t="str">
        <v>&lt;Choose One&gt;</v>
      </c>
      <c r="F497" t="e">
        <v>#N/A</v>
      </c>
      <c r="G497" s="86" t="e">
        <v>#N/A</v>
      </c>
      <c r="H497" t="e">
        <v>#N/A</v>
      </c>
      <c r="I497" t="e">
        <v>#N/A</v>
      </c>
      <c r="J497" t="str">
        <v>&lt;Choose One&gt;</v>
      </c>
      <c r="K497" t="str">
        <v>&lt;Choose One&gt;</v>
      </c>
      <c r="L497" t="str">
        <v>&lt;Choose One&gt;</v>
      </c>
      <c r="M497" t="str">
        <v>&lt;Choose One&gt;</v>
      </c>
      <c r="N497" t="e">
        <v>#N/A</v>
      </c>
    </row>
    <row r="498" spans="1:14" x14ac:dyDescent="0.25">
      <c r="A498">
        <v>30</v>
      </c>
      <c r="B498">
        <v>4</v>
      </c>
      <c r="C498" t="str">
        <v>&lt;Choose One&gt;</v>
      </c>
      <c r="D498" t="str">
        <v>&lt;Choose One&gt;</v>
      </c>
      <c r="E498" t="str">
        <v>&lt;Choose One&gt;</v>
      </c>
      <c r="F498" t="e">
        <v>#N/A</v>
      </c>
      <c r="G498" s="86" t="e">
        <v>#N/A</v>
      </c>
      <c r="H498" t="e">
        <v>#N/A</v>
      </c>
      <c r="I498" t="e">
        <v>#N/A</v>
      </c>
      <c r="J498" t="str">
        <v>&lt;Choose One&gt;</v>
      </c>
      <c r="K498" t="str">
        <v>&lt;Choose One&gt;</v>
      </c>
      <c r="L498" t="str">
        <v>&lt;Choose One&gt;</v>
      </c>
      <c r="M498" t="str">
        <v>&lt;Choose One&gt;</v>
      </c>
      <c r="N498" t="e">
        <v>#N/A</v>
      </c>
    </row>
    <row r="499" spans="1:14" x14ac:dyDescent="0.25">
      <c r="A499">
        <v>30</v>
      </c>
      <c r="B499">
        <v>5</v>
      </c>
      <c r="C499" t="str">
        <v>&lt;Choose One&gt;</v>
      </c>
      <c r="D499" t="str">
        <v>&lt;Choose One&gt;</v>
      </c>
      <c r="E499" t="str">
        <v>&lt;Choose One&gt;</v>
      </c>
      <c r="F499" t="e">
        <v>#N/A</v>
      </c>
      <c r="G499" s="86" t="e">
        <v>#N/A</v>
      </c>
      <c r="H499" t="e">
        <v>#N/A</v>
      </c>
      <c r="I499" t="e">
        <v>#N/A</v>
      </c>
      <c r="J499" t="str">
        <v>&lt;Choose One&gt;</v>
      </c>
      <c r="K499" t="str">
        <v>&lt;Choose One&gt;</v>
      </c>
      <c r="L499" t="str">
        <v>&lt;Choose One&gt;</v>
      </c>
      <c r="M499" t="str">
        <v>&lt;Choose One&gt;</v>
      </c>
      <c r="N499" t="e">
        <v>#N/A</v>
      </c>
    </row>
    <row r="500" spans="1:14" x14ac:dyDescent="0.25">
      <c r="A500">
        <v>30</v>
      </c>
      <c r="B500">
        <v>6</v>
      </c>
      <c r="C500" t="str">
        <v>&lt;Choose One&gt;</v>
      </c>
      <c r="D500" t="str">
        <v>&lt;Choose One&gt;</v>
      </c>
      <c r="E500" t="str">
        <v>&lt;Choose One&gt;</v>
      </c>
      <c r="F500" t="e">
        <v>#N/A</v>
      </c>
      <c r="G500" s="86" t="e">
        <v>#N/A</v>
      </c>
      <c r="H500" t="e">
        <v>#N/A</v>
      </c>
      <c r="I500" t="e">
        <v>#N/A</v>
      </c>
      <c r="J500" t="str">
        <v>&lt;Choose One&gt;</v>
      </c>
      <c r="K500" t="str">
        <v>&lt;Choose One&gt;</v>
      </c>
      <c r="L500" t="str">
        <v>&lt;Choose One&gt;</v>
      </c>
      <c r="M500" t="str">
        <v>&lt;Choose One&gt;</v>
      </c>
      <c r="N500" t="e">
        <v>#N/A</v>
      </c>
    </row>
    <row r="501" spans="1:14" x14ac:dyDescent="0.25">
      <c r="A501">
        <v>30</v>
      </c>
      <c r="B501">
        <v>7</v>
      </c>
      <c r="C501" t="str">
        <v>&lt;Choose One&gt;</v>
      </c>
      <c r="D501" t="str">
        <v>&lt;Choose One&gt;</v>
      </c>
      <c r="E501" t="str">
        <v>&lt;Choose One&gt;</v>
      </c>
      <c r="F501" t="e">
        <v>#N/A</v>
      </c>
      <c r="G501" s="86" t="e">
        <v>#N/A</v>
      </c>
      <c r="H501" t="e">
        <v>#N/A</v>
      </c>
      <c r="I501" t="e">
        <v>#N/A</v>
      </c>
      <c r="J501" t="str">
        <v>&lt;Choose One&gt;</v>
      </c>
      <c r="K501" t="str">
        <v>&lt;Choose One&gt;</v>
      </c>
      <c r="L501" t="str">
        <v>&lt;Choose One&gt;</v>
      </c>
      <c r="M501" t="str">
        <v>&lt;Choose One&gt;</v>
      </c>
      <c r="N501" t="e">
        <v>#N/A</v>
      </c>
    </row>
    <row r="502" spans="1:14" x14ac:dyDescent="0.25">
      <c r="A502">
        <v>30</v>
      </c>
      <c r="B502">
        <v>8</v>
      </c>
      <c r="C502" t="str">
        <v>&lt;Choose One&gt;</v>
      </c>
      <c r="D502" t="str">
        <v>&lt;Choose One&gt;</v>
      </c>
      <c r="E502" t="str">
        <v>&lt;Choose One&gt;</v>
      </c>
      <c r="F502" t="e">
        <v>#N/A</v>
      </c>
      <c r="G502" s="86" t="e">
        <v>#N/A</v>
      </c>
      <c r="H502" t="e">
        <v>#N/A</v>
      </c>
      <c r="I502" t="e">
        <v>#N/A</v>
      </c>
      <c r="J502" t="str">
        <v>&lt;Choose One&gt;</v>
      </c>
      <c r="K502" t="str">
        <v>&lt;Choose One&gt;</v>
      </c>
      <c r="L502" t="str">
        <v>&lt;Choose One&gt;</v>
      </c>
      <c r="M502" t="str">
        <v>&lt;Choose One&gt;</v>
      </c>
      <c r="N502" t="e">
        <v>#N/A</v>
      </c>
    </row>
    <row r="503" spans="1:14" x14ac:dyDescent="0.25">
      <c r="A503">
        <v>30</v>
      </c>
      <c r="B503">
        <v>9</v>
      </c>
      <c r="C503" t="str">
        <v>&lt;Choose One&gt;</v>
      </c>
      <c r="D503" t="str">
        <v>&lt;Choose One&gt;</v>
      </c>
      <c r="E503" t="str">
        <v>&lt;Choose One&gt;</v>
      </c>
      <c r="F503" t="e">
        <v>#N/A</v>
      </c>
      <c r="G503" s="86" t="e">
        <v>#N/A</v>
      </c>
      <c r="H503" t="e">
        <v>#N/A</v>
      </c>
      <c r="I503" t="e">
        <v>#N/A</v>
      </c>
      <c r="J503" t="str">
        <v>&lt;Choose One&gt;</v>
      </c>
      <c r="K503" t="str">
        <v>&lt;Choose One&gt;</v>
      </c>
      <c r="L503" t="str">
        <v>&lt;Choose One&gt;</v>
      </c>
      <c r="M503" t="str">
        <v>&lt;Choose One&gt;</v>
      </c>
      <c r="N503" t="e">
        <v>#N/A</v>
      </c>
    </row>
    <row r="504" spans="1:14" x14ac:dyDescent="0.25">
      <c r="A504">
        <v>30</v>
      </c>
      <c r="B504">
        <v>10</v>
      </c>
      <c r="C504" t="str">
        <v>&lt;Choose One&gt;</v>
      </c>
      <c r="D504" t="str">
        <v>&lt;Choose One&gt;</v>
      </c>
      <c r="E504" t="str">
        <v>&lt;Choose One&gt;</v>
      </c>
      <c r="F504" t="e">
        <v>#N/A</v>
      </c>
      <c r="G504" s="86" t="e">
        <v>#N/A</v>
      </c>
      <c r="H504" t="e">
        <v>#N/A</v>
      </c>
      <c r="I504" t="e">
        <v>#N/A</v>
      </c>
      <c r="J504" t="str">
        <v>&lt;Choose One&gt;</v>
      </c>
      <c r="K504" t="str">
        <v>&lt;Choose One&gt;</v>
      </c>
      <c r="L504" t="str">
        <v>&lt;Choose One&gt;</v>
      </c>
      <c r="M504" t="str">
        <v>&lt;Choose One&gt;</v>
      </c>
      <c r="N504" t="e">
        <v>#N/A</v>
      </c>
    </row>
    <row r="505" spans="1:14" x14ac:dyDescent="0.25">
      <c r="A505">
        <v>30</v>
      </c>
      <c r="B505">
        <v>11</v>
      </c>
      <c r="C505" t="str">
        <v>&lt;Choose One&gt;</v>
      </c>
      <c r="D505" t="str">
        <v>&lt;Choose One&gt;</v>
      </c>
      <c r="E505" t="str">
        <v>&lt;Choose One&gt;</v>
      </c>
      <c r="F505" t="e">
        <v>#N/A</v>
      </c>
      <c r="G505" s="86" t="e">
        <v>#N/A</v>
      </c>
      <c r="H505" t="e">
        <v>#N/A</v>
      </c>
      <c r="I505" t="e">
        <v>#N/A</v>
      </c>
      <c r="J505" t="str">
        <v>&lt;Choose One&gt;</v>
      </c>
      <c r="K505" t="str">
        <v>&lt;Choose One&gt;</v>
      </c>
      <c r="L505" t="str">
        <v>&lt;Choose One&gt;</v>
      </c>
      <c r="M505" t="str">
        <v>&lt;Choose One&gt;</v>
      </c>
      <c r="N505" t="e">
        <v>#N/A</v>
      </c>
    </row>
    <row r="506" spans="1:14" x14ac:dyDescent="0.25">
      <c r="A506">
        <v>30</v>
      </c>
      <c r="B506">
        <v>12</v>
      </c>
      <c r="C506" t="str">
        <v>&lt;Choose One&gt;</v>
      </c>
      <c r="D506" t="str">
        <v>&lt;Choose One&gt;</v>
      </c>
      <c r="E506" t="str">
        <v>&lt;Choose One&gt;</v>
      </c>
      <c r="F506" t="e">
        <v>#N/A</v>
      </c>
      <c r="G506" s="86" t="e">
        <v>#N/A</v>
      </c>
      <c r="H506" t="e">
        <v>#N/A</v>
      </c>
      <c r="I506" t="e">
        <v>#N/A</v>
      </c>
      <c r="J506" t="str">
        <v>&lt;Choose One&gt;</v>
      </c>
      <c r="K506" t="str">
        <v>&lt;Choose One&gt;</v>
      </c>
      <c r="L506" t="str">
        <v>&lt;Choose One&gt;</v>
      </c>
      <c r="M506" t="str">
        <v>&lt;Choose One&gt;</v>
      </c>
      <c r="N506" t="e">
        <v>#N/A</v>
      </c>
    </row>
    <row r="507" spans="1:14" x14ac:dyDescent="0.25">
      <c r="A507">
        <v>30</v>
      </c>
      <c r="B507">
        <v>13</v>
      </c>
      <c r="C507" t="str">
        <v>&lt;Choose One&gt;</v>
      </c>
      <c r="D507" t="str">
        <v>&lt;Choose One&gt;</v>
      </c>
      <c r="E507" t="str">
        <v>&lt;Choose One&gt;</v>
      </c>
      <c r="F507" t="e">
        <v>#N/A</v>
      </c>
      <c r="G507" s="86" t="e">
        <v>#N/A</v>
      </c>
      <c r="H507" t="e">
        <v>#N/A</v>
      </c>
      <c r="I507" t="e">
        <v>#N/A</v>
      </c>
      <c r="J507" t="str">
        <v>&lt;Choose One&gt;</v>
      </c>
      <c r="K507" t="str">
        <v>&lt;Choose One&gt;</v>
      </c>
      <c r="L507" t="str">
        <v>&lt;Choose One&gt;</v>
      </c>
      <c r="M507" t="str">
        <v>&lt;Choose One&gt;</v>
      </c>
      <c r="N507" t="e">
        <v>#N/A</v>
      </c>
    </row>
    <row r="508" spans="1:14" x14ac:dyDescent="0.25">
      <c r="A508">
        <v>30</v>
      </c>
      <c r="B508">
        <v>14</v>
      </c>
      <c r="C508" t="str">
        <v>&lt;Choose One&gt;</v>
      </c>
      <c r="D508" t="str">
        <v>&lt;Choose One&gt;</v>
      </c>
      <c r="E508" t="str">
        <v>&lt;Choose One&gt;</v>
      </c>
      <c r="F508" t="e">
        <v>#N/A</v>
      </c>
      <c r="G508" s="86" t="e">
        <v>#N/A</v>
      </c>
      <c r="H508" t="e">
        <v>#N/A</v>
      </c>
      <c r="I508" t="e">
        <v>#N/A</v>
      </c>
      <c r="J508" t="str">
        <v>&lt;Choose One&gt;</v>
      </c>
      <c r="K508" t="str">
        <v>&lt;Choose One&gt;</v>
      </c>
      <c r="L508" t="str">
        <v>&lt;Choose One&gt;</v>
      </c>
      <c r="M508" t="str">
        <v>&lt;Choose One&gt;</v>
      </c>
      <c r="N508" t="e">
        <v>#N/A</v>
      </c>
    </row>
    <row r="509" spans="1:14" x14ac:dyDescent="0.25">
      <c r="A509">
        <v>30</v>
      </c>
      <c r="B509">
        <v>15</v>
      </c>
      <c r="C509" t="str">
        <v>&lt;Choose One&gt;</v>
      </c>
      <c r="D509" t="str">
        <v>&lt;Choose One&gt;</v>
      </c>
      <c r="E509" t="str">
        <v>&lt;Choose One&gt;</v>
      </c>
      <c r="F509" t="e">
        <v>#N/A</v>
      </c>
      <c r="G509" s="86" t="e">
        <v>#N/A</v>
      </c>
      <c r="H509" t="e">
        <v>#N/A</v>
      </c>
      <c r="I509" t="e">
        <v>#N/A</v>
      </c>
      <c r="J509" t="str">
        <v>&lt;Choose One&gt;</v>
      </c>
      <c r="K509" t="str">
        <v>&lt;Choose One&gt;</v>
      </c>
      <c r="L509" t="str">
        <v>&lt;Choose One&gt;</v>
      </c>
      <c r="M509" t="str">
        <v>&lt;Choose One&gt;</v>
      </c>
      <c r="N509" t="e">
        <v>#N/A</v>
      </c>
    </row>
    <row r="510" spans="1:14" x14ac:dyDescent="0.25">
      <c r="A510">
        <v>30</v>
      </c>
      <c r="B510">
        <v>16</v>
      </c>
      <c r="C510" t="str">
        <v>&lt;Choose One&gt;</v>
      </c>
      <c r="D510" t="str">
        <v>&lt;Choose One&gt;</v>
      </c>
      <c r="E510" t="str">
        <v>&lt;Choose One&gt;</v>
      </c>
      <c r="F510" t="e">
        <v>#N/A</v>
      </c>
      <c r="G510" s="86" t="e">
        <v>#N/A</v>
      </c>
      <c r="H510" t="e">
        <v>#N/A</v>
      </c>
      <c r="I510" t="e">
        <v>#N/A</v>
      </c>
      <c r="J510" t="str">
        <v>&lt;Choose One&gt;</v>
      </c>
      <c r="K510" t="str">
        <v>&lt;Choose One&gt;</v>
      </c>
      <c r="L510" t="str">
        <v>&lt;Choose One&gt;</v>
      </c>
      <c r="M510" t="str">
        <v>&lt;Choose One&gt;</v>
      </c>
      <c r="N510" t="e">
        <v>#N/A</v>
      </c>
    </row>
    <row r="511" spans="1:14" x14ac:dyDescent="0.25">
      <c r="A511">
        <v>30</v>
      </c>
      <c r="B511">
        <v>17</v>
      </c>
      <c r="C511" t="str">
        <v>&lt;Choose One&gt;</v>
      </c>
      <c r="D511" t="str">
        <v>&lt;Choose One&gt;</v>
      </c>
      <c r="E511" t="str">
        <v>&lt;Choose One&gt;</v>
      </c>
      <c r="F511" t="e">
        <v>#N/A</v>
      </c>
      <c r="G511" s="86" t="e">
        <v>#N/A</v>
      </c>
      <c r="H511" t="e">
        <v>#N/A</v>
      </c>
      <c r="I511" t="e">
        <v>#N/A</v>
      </c>
      <c r="J511" t="str">
        <v>&lt;Choose One&gt;</v>
      </c>
      <c r="K511" t="str">
        <v>&lt;Choose One&gt;</v>
      </c>
      <c r="L511" t="str">
        <v>&lt;Choose One&gt;</v>
      </c>
      <c r="M511" t="str">
        <v>&lt;Choose One&gt;</v>
      </c>
      <c r="N511" t="e">
        <v>#N/A</v>
      </c>
    </row>
    <row r="512" spans="1:14" x14ac:dyDescent="0.25">
      <c r="A512">
        <v>31</v>
      </c>
      <c r="B512">
        <v>1</v>
      </c>
      <c r="C512" t="str">
        <f t="array" ref="C512:G528">IF(ISBLANK('Manual Stack Survey Form'!A863:E879),NA(),'Manual Stack Survey Form'!A863:E879)</f>
        <v>&lt;Choose One&gt;</v>
      </c>
      <c r="D512" t="str">
        <v>&lt;Choose One&gt;</v>
      </c>
      <c r="E512" t="str">
        <v>&lt;Choose One&gt;</v>
      </c>
      <c r="F512" t="e">
        <v>#N/A</v>
      </c>
      <c r="G512" s="86" t="e">
        <v>#N/A</v>
      </c>
      <c r="H512" t="e">
        <f t="array" ref="H512:N528">IF(ISBLANK('Manual Stack Survey Form'!O863:U879),NA(),'Manual Stack Survey Form'!O863:U879)</f>
        <v>#N/A</v>
      </c>
      <c r="I512" t="e">
        <v>#N/A</v>
      </c>
      <c r="J512" t="str">
        <v>&lt;Choose One&gt;</v>
      </c>
      <c r="K512" t="str">
        <v>&lt;Choose One&gt;</v>
      </c>
      <c r="L512" t="str">
        <v>&lt;Choose One&gt;</v>
      </c>
      <c r="M512" t="str">
        <v>&lt;Choose One&gt;</v>
      </c>
      <c r="N512" t="e">
        <v>#N/A</v>
      </c>
    </row>
    <row r="513" spans="1:14" x14ac:dyDescent="0.25">
      <c r="A513">
        <v>31</v>
      </c>
      <c r="B513">
        <v>2</v>
      </c>
      <c r="C513" t="str">
        <v>&lt;Choose One&gt;</v>
      </c>
      <c r="D513" t="str">
        <v>&lt;Choose One&gt;</v>
      </c>
      <c r="E513" t="str">
        <v>&lt;Choose One&gt;</v>
      </c>
      <c r="F513" t="e">
        <v>#N/A</v>
      </c>
      <c r="G513" s="86" t="e">
        <v>#N/A</v>
      </c>
      <c r="H513" t="e">
        <v>#N/A</v>
      </c>
      <c r="I513" t="e">
        <v>#N/A</v>
      </c>
      <c r="J513" t="str">
        <v>&lt;Choose One&gt;</v>
      </c>
      <c r="K513" t="str">
        <v>&lt;Choose One&gt;</v>
      </c>
      <c r="L513" t="str">
        <v>&lt;Choose One&gt;</v>
      </c>
      <c r="M513" t="str">
        <v>&lt;Choose One&gt;</v>
      </c>
      <c r="N513" t="e">
        <v>#N/A</v>
      </c>
    </row>
    <row r="514" spans="1:14" x14ac:dyDescent="0.25">
      <c r="A514">
        <v>31</v>
      </c>
      <c r="B514">
        <v>3</v>
      </c>
      <c r="C514" t="str">
        <v>&lt;Choose One&gt;</v>
      </c>
      <c r="D514" t="str">
        <v>&lt;Choose One&gt;</v>
      </c>
      <c r="E514" t="str">
        <v>&lt;Choose One&gt;</v>
      </c>
      <c r="F514" t="e">
        <v>#N/A</v>
      </c>
      <c r="G514" s="86" t="e">
        <v>#N/A</v>
      </c>
      <c r="H514" t="e">
        <v>#N/A</v>
      </c>
      <c r="I514" t="e">
        <v>#N/A</v>
      </c>
      <c r="J514" t="str">
        <v>&lt;Choose One&gt;</v>
      </c>
      <c r="K514" t="str">
        <v>&lt;Choose One&gt;</v>
      </c>
      <c r="L514" t="str">
        <v>&lt;Choose One&gt;</v>
      </c>
      <c r="M514" t="str">
        <v>&lt;Choose One&gt;</v>
      </c>
      <c r="N514" t="e">
        <v>#N/A</v>
      </c>
    </row>
    <row r="515" spans="1:14" x14ac:dyDescent="0.25">
      <c r="A515">
        <v>31</v>
      </c>
      <c r="B515">
        <v>4</v>
      </c>
      <c r="C515" t="str">
        <v>&lt;Choose One&gt;</v>
      </c>
      <c r="D515" t="str">
        <v>&lt;Choose One&gt;</v>
      </c>
      <c r="E515" t="str">
        <v>&lt;Choose One&gt;</v>
      </c>
      <c r="F515" t="e">
        <v>#N/A</v>
      </c>
      <c r="G515" s="86" t="e">
        <v>#N/A</v>
      </c>
      <c r="H515" t="e">
        <v>#N/A</v>
      </c>
      <c r="I515" t="e">
        <v>#N/A</v>
      </c>
      <c r="J515" t="str">
        <v>&lt;Choose One&gt;</v>
      </c>
      <c r="K515" t="str">
        <v>&lt;Choose One&gt;</v>
      </c>
      <c r="L515" t="str">
        <v>&lt;Choose One&gt;</v>
      </c>
      <c r="M515" t="str">
        <v>&lt;Choose One&gt;</v>
      </c>
      <c r="N515" t="e">
        <v>#N/A</v>
      </c>
    </row>
    <row r="516" spans="1:14" x14ac:dyDescent="0.25">
      <c r="A516">
        <v>31</v>
      </c>
      <c r="B516">
        <v>5</v>
      </c>
      <c r="C516" t="str">
        <v>&lt;Choose One&gt;</v>
      </c>
      <c r="D516" t="str">
        <v>&lt;Choose One&gt;</v>
      </c>
      <c r="E516" t="str">
        <v>&lt;Choose One&gt;</v>
      </c>
      <c r="F516" t="e">
        <v>#N/A</v>
      </c>
      <c r="G516" s="86" t="e">
        <v>#N/A</v>
      </c>
      <c r="H516" t="e">
        <v>#N/A</v>
      </c>
      <c r="I516" t="e">
        <v>#N/A</v>
      </c>
      <c r="J516" t="str">
        <v>&lt;Choose One&gt;</v>
      </c>
      <c r="K516" t="str">
        <v>&lt;Choose One&gt;</v>
      </c>
      <c r="L516" t="str">
        <v>&lt;Choose One&gt;</v>
      </c>
      <c r="M516" t="str">
        <v>&lt;Choose One&gt;</v>
      </c>
      <c r="N516" t="e">
        <v>#N/A</v>
      </c>
    </row>
    <row r="517" spans="1:14" x14ac:dyDescent="0.25">
      <c r="A517">
        <v>31</v>
      </c>
      <c r="B517">
        <v>6</v>
      </c>
      <c r="C517" t="str">
        <v>&lt;Choose One&gt;</v>
      </c>
      <c r="D517" t="str">
        <v>&lt;Choose One&gt;</v>
      </c>
      <c r="E517" t="str">
        <v>&lt;Choose One&gt;</v>
      </c>
      <c r="F517" t="e">
        <v>#N/A</v>
      </c>
      <c r="G517" s="86" t="e">
        <v>#N/A</v>
      </c>
      <c r="H517" t="e">
        <v>#N/A</v>
      </c>
      <c r="I517" t="e">
        <v>#N/A</v>
      </c>
      <c r="J517" t="str">
        <v>&lt;Choose One&gt;</v>
      </c>
      <c r="K517" t="str">
        <v>&lt;Choose One&gt;</v>
      </c>
      <c r="L517" t="str">
        <v>&lt;Choose One&gt;</v>
      </c>
      <c r="M517" t="str">
        <v>&lt;Choose One&gt;</v>
      </c>
      <c r="N517" t="e">
        <v>#N/A</v>
      </c>
    </row>
    <row r="518" spans="1:14" x14ac:dyDescent="0.25">
      <c r="A518">
        <v>31</v>
      </c>
      <c r="B518">
        <v>7</v>
      </c>
      <c r="C518" t="str">
        <v>&lt;Choose One&gt;</v>
      </c>
      <c r="D518" t="str">
        <v>&lt;Choose One&gt;</v>
      </c>
      <c r="E518" t="str">
        <v>&lt;Choose One&gt;</v>
      </c>
      <c r="F518" t="e">
        <v>#N/A</v>
      </c>
      <c r="G518" s="86" t="e">
        <v>#N/A</v>
      </c>
      <c r="H518" t="e">
        <v>#N/A</v>
      </c>
      <c r="I518" t="e">
        <v>#N/A</v>
      </c>
      <c r="J518" t="str">
        <v>&lt;Choose One&gt;</v>
      </c>
      <c r="K518" t="str">
        <v>&lt;Choose One&gt;</v>
      </c>
      <c r="L518" t="str">
        <v>&lt;Choose One&gt;</v>
      </c>
      <c r="M518" t="str">
        <v>&lt;Choose One&gt;</v>
      </c>
      <c r="N518" t="e">
        <v>#N/A</v>
      </c>
    </row>
    <row r="519" spans="1:14" x14ac:dyDescent="0.25">
      <c r="A519">
        <v>31</v>
      </c>
      <c r="B519">
        <v>8</v>
      </c>
      <c r="C519" t="str">
        <v>&lt;Choose One&gt;</v>
      </c>
      <c r="D519" t="str">
        <v>&lt;Choose One&gt;</v>
      </c>
      <c r="E519" t="str">
        <v>&lt;Choose One&gt;</v>
      </c>
      <c r="F519" t="e">
        <v>#N/A</v>
      </c>
      <c r="G519" s="86" t="e">
        <v>#N/A</v>
      </c>
      <c r="H519" t="e">
        <v>#N/A</v>
      </c>
      <c r="I519" t="e">
        <v>#N/A</v>
      </c>
      <c r="J519" t="str">
        <v>&lt;Choose One&gt;</v>
      </c>
      <c r="K519" t="str">
        <v>&lt;Choose One&gt;</v>
      </c>
      <c r="L519" t="str">
        <v>&lt;Choose One&gt;</v>
      </c>
      <c r="M519" t="str">
        <v>&lt;Choose One&gt;</v>
      </c>
      <c r="N519" t="e">
        <v>#N/A</v>
      </c>
    </row>
    <row r="520" spans="1:14" x14ac:dyDescent="0.25">
      <c r="A520">
        <v>31</v>
      </c>
      <c r="B520">
        <v>9</v>
      </c>
      <c r="C520" t="str">
        <v>&lt;Choose One&gt;</v>
      </c>
      <c r="D520" t="str">
        <v>&lt;Choose One&gt;</v>
      </c>
      <c r="E520" t="str">
        <v>&lt;Choose One&gt;</v>
      </c>
      <c r="F520" t="e">
        <v>#N/A</v>
      </c>
      <c r="G520" s="86" t="e">
        <v>#N/A</v>
      </c>
      <c r="H520" t="e">
        <v>#N/A</v>
      </c>
      <c r="I520" t="e">
        <v>#N/A</v>
      </c>
      <c r="J520" t="str">
        <v>&lt;Choose One&gt;</v>
      </c>
      <c r="K520" t="str">
        <v>&lt;Choose One&gt;</v>
      </c>
      <c r="L520" t="str">
        <v>&lt;Choose One&gt;</v>
      </c>
      <c r="M520" t="str">
        <v>&lt;Choose One&gt;</v>
      </c>
      <c r="N520" t="e">
        <v>#N/A</v>
      </c>
    </row>
    <row r="521" spans="1:14" x14ac:dyDescent="0.25">
      <c r="A521">
        <v>31</v>
      </c>
      <c r="B521">
        <v>10</v>
      </c>
      <c r="C521" t="str">
        <v>&lt;Choose One&gt;</v>
      </c>
      <c r="D521" t="str">
        <v>&lt;Choose One&gt;</v>
      </c>
      <c r="E521" t="str">
        <v>&lt;Choose One&gt;</v>
      </c>
      <c r="F521" t="e">
        <v>#N/A</v>
      </c>
      <c r="G521" s="86" t="e">
        <v>#N/A</v>
      </c>
      <c r="H521" t="e">
        <v>#N/A</v>
      </c>
      <c r="I521" t="e">
        <v>#N/A</v>
      </c>
      <c r="J521" t="str">
        <v>&lt;Choose One&gt;</v>
      </c>
      <c r="K521" t="str">
        <v>&lt;Choose One&gt;</v>
      </c>
      <c r="L521" t="str">
        <v>&lt;Choose One&gt;</v>
      </c>
      <c r="M521" t="str">
        <v>&lt;Choose One&gt;</v>
      </c>
      <c r="N521" t="e">
        <v>#N/A</v>
      </c>
    </row>
    <row r="522" spans="1:14" x14ac:dyDescent="0.25">
      <c r="A522">
        <v>31</v>
      </c>
      <c r="B522">
        <v>11</v>
      </c>
      <c r="C522" t="str">
        <v>&lt;Choose One&gt;</v>
      </c>
      <c r="D522" t="str">
        <v>&lt;Choose One&gt;</v>
      </c>
      <c r="E522" t="str">
        <v>&lt;Choose One&gt;</v>
      </c>
      <c r="F522" t="e">
        <v>#N/A</v>
      </c>
      <c r="G522" s="86" t="e">
        <v>#N/A</v>
      </c>
      <c r="H522" t="e">
        <v>#N/A</v>
      </c>
      <c r="I522" t="e">
        <v>#N/A</v>
      </c>
      <c r="J522" t="str">
        <v>&lt;Choose One&gt;</v>
      </c>
      <c r="K522" t="str">
        <v>&lt;Choose One&gt;</v>
      </c>
      <c r="L522" t="str">
        <v>&lt;Choose One&gt;</v>
      </c>
      <c r="M522" t="str">
        <v>&lt;Choose One&gt;</v>
      </c>
      <c r="N522" t="e">
        <v>#N/A</v>
      </c>
    </row>
    <row r="523" spans="1:14" x14ac:dyDescent="0.25">
      <c r="A523">
        <v>31</v>
      </c>
      <c r="B523">
        <v>12</v>
      </c>
      <c r="C523" t="str">
        <v>&lt;Choose One&gt;</v>
      </c>
      <c r="D523" t="str">
        <v>&lt;Choose One&gt;</v>
      </c>
      <c r="E523" t="str">
        <v>&lt;Choose One&gt;</v>
      </c>
      <c r="F523" t="e">
        <v>#N/A</v>
      </c>
      <c r="G523" s="86" t="e">
        <v>#N/A</v>
      </c>
      <c r="H523" t="e">
        <v>#N/A</v>
      </c>
      <c r="I523" t="e">
        <v>#N/A</v>
      </c>
      <c r="J523" t="str">
        <v>&lt;Choose One&gt;</v>
      </c>
      <c r="K523" t="str">
        <v>&lt;Choose One&gt;</v>
      </c>
      <c r="L523" t="str">
        <v>&lt;Choose One&gt;</v>
      </c>
      <c r="M523" t="str">
        <v>&lt;Choose One&gt;</v>
      </c>
      <c r="N523" t="e">
        <v>#N/A</v>
      </c>
    </row>
    <row r="524" spans="1:14" x14ac:dyDescent="0.25">
      <c r="A524">
        <v>31</v>
      </c>
      <c r="B524">
        <v>13</v>
      </c>
      <c r="C524" t="str">
        <v>&lt;Choose One&gt;</v>
      </c>
      <c r="D524" t="str">
        <v>&lt;Choose One&gt;</v>
      </c>
      <c r="E524" t="str">
        <v>&lt;Choose One&gt;</v>
      </c>
      <c r="F524" t="e">
        <v>#N/A</v>
      </c>
      <c r="G524" s="86" t="e">
        <v>#N/A</v>
      </c>
      <c r="H524" t="e">
        <v>#N/A</v>
      </c>
      <c r="I524" t="e">
        <v>#N/A</v>
      </c>
      <c r="J524" t="str">
        <v>&lt;Choose One&gt;</v>
      </c>
      <c r="K524" t="str">
        <v>&lt;Choose One&gt;</v>
      </c>
      <c r="L524" t="str">
        <v>&lt;Choose One&gt;</v>
      </c>
      <c r="M524" t="str">
        <v>&lt;Choose One&gt;</v>
      </c>
      <c r="N524" t="e">
        <v>#N/A</v>
      </c>
    </row>
    <row r="525" spans="1:14" x14ac:dyDescent="0.25">
      <c r="A525">
        <v>31</v>
      </c>
      <c r="B525">
        <v>14</v>
      </c>
      <c r="C525" t="str">
        <v>&lt;Choose One&gt;</v>
      </c>
      <c r="D525" t="str">
        <v>&lt;Choose One&gt;</v>
      </c>
      <c r="E525" t="str">
        <v>&lt;Choose One&gt;</v>
      </c>
      <c r="F525" t="e">
        <v>#N/A</v>
      </c>
      <c r="G525" s="86" t="e">
        <v>#N/A</v>
      </c>
      <c r="H525" t="e">
        <v>#N/A</v>
      </c>
      <c r="I525" t="e">
        <v>#N/A</v>
      </c>
      <c r="J525" t="str">
        <v>&lt;Choose One&gt;</v>
      </c>
      <c r="K525" t="str">
        <v>&lt;Choose One&gt;</v>
      </c>
      <c r="L525" t="str">
        <v>&lt;Choose One&gt;</v>
      </c>
      <c r="M525" t="str">
        <v>&lt;Choose One&gt;</v>
      </c>
      <c r="N525" t="e">
        <v>#N/A</v>
      </c>
    </row>
    <row r="526" spans="1:14" x14ac:dyDescent="0.25">
      <c r="A526">
        <v>31</v>
      </c>
      <c r="B526">
        <v>15</v>
      </c>
      <c r="C526" t="str">
        <v>&lt;Choose One&gt;</v>
      </c>
      <c r="D526" t="str">
        <v>&lt;Choose One&gt;</v>
      </c>
      <c r="E526" t="str">
        <v>&lt;Choose One&gt;</v>
      </c>
      <c r="F526" t="e">
        <v>#N/A</v>
      </c>
      <c r="G526" s="86" t="e">
        <v>#N/A</v>
      </c>
      <c r="H526" t="e">
        <v>#N/A</v>
      </c>
      <c r="I526" t="e">
        <v>#N/A</v>
      </c>
      <c r="J526" t="str">
        <v>&lt;Choose One&gt;</v>
      </c>
      <c r="K526" t="str">
        <v>&lt;Choose One&gt;</v>
      </c>
      <c r="L526" t="str">
        <v>&lt;Choose One&gt;</v>
      </c>
      <c r="M526" t="str">
        <v>&lt;Choose One&gt;</v>
      </c>
      <c r="N526" t="e">
        <v>#N/A</v>
      </c>
    </row>
    <row r="527" spans="1:14" x14ac:dyDescent="0.25">
      <c r="A527">
        <v>31</v>
      </c>
      <c r="B527">
        <v>16</v>
      </c>
      <c r="C527" t="str">
        <v>&lt;Choose One&gt;</v>
      </c>
      <c r="D527" t="str">
        <v>&lt;Choose One&gt;</v>
      </c>
      <c r="E527" t="str">
        <v>&lt;Choose One&gt;</v>
      </c>
      <c r="F527" t="e">
        <v>#N/A</v>
      </c>
      <c r="G527" s="86" t="e">
        <v>#N/A</v>
      </c>
      <c r="H527" t="e">
        <v>#N/A</v>
      </c>
      <c r="I527" t="e">
        <v>#N/A</v>
      </c>
      <c r="J527" t="str">
        <v>&lt;Choose One&gt;</v>
      </c>
      <c r="K527" t="str">
        <v>&lt;Choose One&gt;</v>
      </c>
      <c r="L527" t="str">
        <v>&lt;Choose One&gt;</v>
      </c>
      <c r="M527" t="str">
        <v>&lt;Choose One&gt;</v>
      </c>
      <c r="N527" t="e">
        <v>#N/A</v>
      </c>
    </row>
    <row r="528" spans="1:14" x14ac:dyDescent="0.25">
      <c r="A528">
        <v>31</v>
      </c>
      <c r="B528">
        <v>17</v>
      </c>
      <c r="C528" t="str">
        <v>&lt;Choose One&gt;</v>
      </c>
      <c r="D528" t="str">
        <v>&lt;Choose One&gt;</v>
      </c>
      <c r="E528" t="str">
        <v>&lt;Choose One&gt;</v>
      </c>
      <c r="F528" t="e">
        <v>#N/A</v>
      </c>
      <c r="G528" s="86" t="e">
        <v>#N/A</v>
      </c>
      <c r="H528" t="e">
        <v>#N/A</v>
      </c>
      <c r="I528" t="e">
        <v>#N/A</v>
      </c>
      <c r="J528" t="str">
        <v>&lt;Choose One&gt;</v>
      </c>
      <c r="K528" t="str">
        <v>&lt;Choose One&gt;</v>
      </c>
      <c r="L528" t="str">
        <v>&lt;Choose One&gt;</v>
      </c>
      <c r="M528" t="str">
        <v>&lt;Choose One&gt;</v>
      </c>
      <c r="N528" t="e">
        <v>#N/A</v>
      </c>
    </row>
    <row r="529" spans="1:14" x14ac:dyDescent="0.25">
      <c r="A529">
        <v>32</v>
      </c>
      <c r="B529">
        <v>1</v>
      </c>
      <c r="C529" t="str">
        <f t="array" ref="C529:G545">IF(ISBLANK('Manual Stack Survey Form'!A891:E907),NA(),'Manual Stack Survey Form'!A891:E907)</f>
        <v>&lt;Choose One&gt;</v>
      </c>
      <c r="D529" t="str">
        <v>&lt;Choose One&gt;</v>
      </c>
      <c r="E529" t="str">
        <v>&lt;Choose One&gt;</v>
      </c>
      <c r="F529" t="e">
        <v>#N/A</v>
      </c>
      <c r="G529" s="86" t="e">
        <v>#N/A</v>
      </c>
      <c r="H529" t="e">
        <f t="array" ref="H529:N545">IF(ISBLANK('Manual Stack Survey Form'!O891:U907),NA(),'Manual Stack Survey Form'!O891:U907)</f>
        <v>#N/A</v>
      </c>
      <c r="I529" t="e">
        <v>#N/A</v>
      </c>
      <c r="J529" t="str">
        <v>&lt;Choose One&gt;</v>
      </c>
      <c r="K529" t="str">
        <v>&lt;Choose One&gt;</v>
      </c>
      <c r="L529" t="str">
        <v>&lt;Choose One&gt;</v>
      </c>
      <c r="M529" t="str">
        <v>&lt;Choose One&gt;</v>
      </c>
      <c r="N529" t="e">
        <v>#N/A</v>
      </c>
    </row>
    <row r="530" spans="1:14" x14ac:dyDescent="0.25">
      <c r="A530">
        <v>32</v>
      </c>
      <c r="B530">
        <v>2</v>
      </c>
      <c r="C530" t="str">
        <v>&lt;Choose One&gt;</v>
      </c>
      <c r="D530" t="str">
        <v>&lt;Choose One&gt;</v>
      </c>
      <c r="E530" t="str">
        <v>&lt;Choose One&gt;</v>
      </c>
      <c r="F530" t="e">
        <v>#N/A</v>
      </c>
      <c r="G530" s="86" t="e">
        <v>#N/A</v>
      </c>
      <c r="H530" t="e">
        <v>#N/A</v>
      </c>
      <c r="I530" t="e">
        <v>#N/A</v>
      </c>
      <c r="J530" t="str">
        <v>&lt;Choose One&gt;</v>
      </c>
      <c r="K530" t="str">
        <v>&lt;Choose One&gt;</v>
      </c>
      <c r="L530" t="str">
        <v>&lt;Choose One&gt;</v>
      </c>
      <c r="M530" t="str">
        <v>&lt;Choose One&gt;</v>
      </c>
      <c r="N530" t="e">
        <v>#N/A</v>
      </c>
    </row>
    <row r="531" spans="1:14" x14ac:dyDescent="0.25">
      <c r="A531">
        <v>32</v>
      </c>
      <c r="B531">
        <v>3</v>
      </c>
      <c r="C531" t="str">
        <v>&lt;Choose One&gt;</v>
      </c>
      <c r="D531" t="str">
        <v>&lt;Choose One&gt;</v>
      </c>
      <c r="E531" t="str">
        <v>&lt;Choose One&gt;</v>
      </c>
      <c r="F531" t="e">
        <v>#N/A</v>
      </c>
      <c r="G531" s="86" t="e">
        <v>#N/A</v>
      </c>
      <c r="H531" t="e">
        <v>#N/A</v>
      </c>
      <c r="I531" t="e">
        <v>#N/A</v>
      </c>
      <c r="J531" t="str">
        <v>&lt;Choose One&gt;</v>
      </c>
      <c r="K531" t="str">
        <v>&lt;Choose One&gt;</v>
      </c>
      <c r="L531" t="str">
        <v>&lt;Choose One&gt;</v>
      </c>
      <c r="M531" t="str">
        <v>&lt;Choose One&gt;</v>
      </c>
      <c r="N531" t="e">
        <v>#N/A</v>
      </c>
    </row>
    <row r="532" spans="1:14" x14ac:dyDescent="0.25">
      <c r="A532">
        <v>32</v>
      </c>
      <c r="B532">
        <v>4</v>
      </c>
      <c r="C532" t="str">
        <v>&lt;Choose One&gt;</v>
      </c>
      <c r="D532" t="str">
        <v>&lt;Choose One&gt;</v>
      </c>
      <c r="E532" t="str">
        <v>&lt;Choose One&gt;</v>
      </c>
      <c r="F532" t="e">
        <v>#N/A</v>
      </c>
      <c r="G532" s="86" t="e">
        <v>#N/A</v>
      </c>
      <c r="H532" t="e">
        <v>#N/A</v>
      </c>
      <c r="I532" t="e">
        <v>#N/A</v>
      </c>
      <c r="J532" t="str">
        <v>&lt;Choose One&gt;</v>
      </c>
      <c r="K532" t="str">
        <v>&lt;Choose One&gt;</v>
      </c>
      <c r="L532" t="str">
        <v>&lt;Choose One&gt;</v>
      </c>
      <c r="M532" t="str">
        <v>&lt;Choose One&gt;</v>
      </c>
      <c r="N532" t="e">
        <v>#N/A</v>
      </c>
    </row>
    <row r="533" spans="1:14" x14ac:dyDescent="0.25">
      <c r="A533">
        <v>32</v>
      </c>
      <c r="B533">
        <v>5</v>
      </c>
      <c r="C533" t="str">
        <v>&lt;Choose One&gt;</v>
      </c>
      <c r="D533" t="str">
        <v>&lt;Choose One&gt;</v>
      </c>
      <c r="E533" t="str">
        <v>&lt;Choose One&gt;</v>
      </c>
      <c r="F533" t="e">
        <v>#N/A</v>
      </c>
      <c r="G533" s="86" t="e">
        <v>#N/A</v>
      </c>
      <c r="H533" t="e">
        <v>#N/A</v>
      </c>
      <c r="I533" t="e">
        <v>#N/A</v>
      </c>
      <c r="J533" t="str">
        <v>&lt;Choose One&gt;</v>
      </c>
      <c r="K533" t="str">
        <v>&lt;Choose One&gt;</v>
      </c>
      <c r="L533" t="str">
        <v>&lt;Choose One&gt;</v>
      </c>
      <c r="M533" t="str">
        <v>&lt;Choose One&gt;</v>
      </c>
      <c r="N533" t="e">
        <v>#N/A</v>
      </c>
    </row>
    <row r="534" spans="1:14" x14ac:dyDescent="0.25">
      <c r="A534">
        <v>32</v>
      </c>
      <c r="B534">
        <v>6</v>
      </c>
      <c r="C534" t="str">
        <v>&lt;Choose One&gt;</v>
      </c>
      <c r="D534" t="str">
        <v>&lt;Choose One&gt;</v>
      </c>
      <c r="E534" t="str">
        <v>&lt;Choose One&gt;</v>
      </c>
      <c r="F534" t="e">
        <v>#N/A</v>
      </c>
      <c r="G534" s="86" t="e">
        <v>#N/A</v>
      </c>
      <c r="H534" t="e">
        <v>#N/A</v>
      </c>
      <c r="I534" t="e">
        <v>#N/A</v>
      </c>
      <c r="J534" t="str">
        <v>&lt;Choose One&gt;</v>
      </c>
      <c r="K534" t="str">
        <v>&lt;Choose One&gt;</v>
      </c>
      <c r="L534" t="str">
        <v>&lt;Choose One&gt;</v>
      </c>
      <c r="M534" t="str">
        <v>&lt;Choose One&gt;</v>
      </c>
      <c r="N534" t="e">
        <v>#N/A</v>
      </c>
    </row>
    <row r="535" spans="1:14" x14ac:dyDescent="0.25">
      <c r="A535">
        <v>32</v>
      </c>
      <c r="B535">
        <v>7</v>
      </c>
      <c r="C535" t="str">
        <v>&lt;Choose One&gt;</v>
      </c>
      <c r="D535" t="str">
        <v>&lt;Choose One&gt;</v>
      </c>
      <c r="E535" t="str">
        <v>&lt;Choose One&gt;</v>
      </c>
      <c r="F535" t="e">
        <v>#N/A</v>
      </c>
      <c r="G535" s="86" t="e">
        <v>#N/A</v>
      </c>
      <c r="H535" t="e">
        <v>#N/A</v>
      </c>
      <c r="I535" t="e">
        <v>#N/A</v>
      </c>
      <c r="J535" t="str">
        <v>&lt;Choose One&gt;</v>
      </c>
      <c r="K535" t="str">
        <v>&lt;Choose One&gt;</v>
      </c>
      <c r="L535" t="str">
        <v>&lt;Choose One&gt;</v>
      </c>
      <c r="M535" t="str">
        <v>&lt;Choose One&gt;</v>
      </c>
      <c r="N535" t="e">
        <v>#N/A</v>
      </c>
    </row>
    <row r="536" spans="1:14" x14ac:dyDescent="0.25">
      <c r="A536">
        <v>32</v>
      </c>
      <c r="B536">
        <v>8</v>
      </c>
      <c r="C536" t="str">
        <v>&lt;Choose One&gt;</v>
      </c>
      <c r="D536" t="str">
        <v>&lt;Choose One&gt;</v>
      </c>
      <c r="E536" t="str">
        <v>&lt;Choose One&gt;</v>
      </c>
      <c r="F536" t="e">
        <v>#N/A</v>
      </c>
      <c r="G536" s="86" t="e">
        <v>#N/A</v>
      </c>
      <c r="H536" t="e">
        <v>#N/A</v>
      </c>
      <c r="I536" t="e">
        <v>#N/A</v>
      </c>
      <c r="J536" t="str">
        <v>&lt;Choose One&gt;</v>
      </c>
      <c r="K536" t="str">
        <v>&lt;Choose One&gt;</v>
      </c>
      <c r="L536" t="str">
        <v>&lt;Choose One&gt;</v>
      </c>
      <c r="M536" t="str">
        <v>&lt;Choose One&gt;</v>
      </c>
      <c r="N536" t="e">
        <v>#N/A</v>
      </c>
    </row>
    <row r="537" spans="1:14" x14ac:dyDescent="0.25">
      <c r="A537">
        <v>32</v>
      </c>
      <c r="B537">
        <v>9</v>
      </c>
      <c r="C537" t="str">
        <v>&lt;Choose One&gt;</v>
      </c>
      <c r="D537" t="str">
        <v>&lt;Choose One&gt;</v>
      </c>
      <c r="E537" t="str">
        <v>&lt;Choose One&gt;</v>
      </c>
      <c r="F537" t="e">
        <v>#N/A</v>
      </c>
      <c r="G537" s="86" t="e">
        <v>#N/A</v>
      </c>
      <c r="H537" t="e">
        <v>#N/A</v>
      </c>
      <c r="I537" t="e">
        <v>#N/A</v>
      </c>
      <c r="J537" t="str">
        <v>&lt;Choose One&gt;</v>
      </c>
      <c r="K537" t="str">
        <v>&lt;Choose One&gt;</v>
      </c>
      <c r="L537" t="str">
        <v>&lt;Choose One&gt;</v>
      </c>
      <c r="M537" t="str">
        <v>&lt;Choose One&gt;</v>
      </c>
      <c r="N537" t="e">
        <v>#N/A</v>
      </c>
    </row>
    <row r="538" spans="1:14" x14ac:dyDescent="0.25">
      <c r="A538">
        <v>32</v>
      </c>
      <c r="B538">
        <v>10</v>
      </c>
      <c r="C538" t="str">
        <v>&lt;Choose One&gt;</v>
      </c>
      <c r="D538" t="str">
        <v>&lt;Choose One&gt;</v>
      </c>
      <c r="E538" t="str">
        <v>&lt;Choose One&gt;</v>
      </c>
      <c r="F538" t="e">
        <v>#N/A</v>
      </c>
      <c r="G538" s="86" t="e">
        <v>#N/A</v>
      </c>
      <c r="H538" t="e">
        <v>#N/A</v>
      </c>
      <c r="I538" t="e">
        <v>#N/A</v>
      </c>
      <c r="J538" t="str">
        <v>&lt;Choose One&gt;</v>
      </c>
      <c r="K538" t="str">
        <v>&lt;Choose One&gt;</v>
      </c>
      <c r="L538" t="str">
        <v>&lt;Choose One&gt;</v>
      </c>
      <c r="M538" t="str">
        <v>&lt;Choose One&gt;</v>
      </c>
      <c r="N538" t="e">
        <v>#N/A</v>
      </c>
    </row>
    <row r="539" spans="1:14" x14ac:dyDescent="0.25">
      <c r="A539">
        <v>32</v>
      </c>
      <c r="B539">
        <v>11</v>
      </c>
      <c r="C539" t="str">
        <v>&lt;Choose One&gt;</v>
      </c>
      <c r="D539" t="str">
        <v>&lt;Choose One&gt;</v>
      </c>
      <c r="E539" t="str">
        <v>&lt;Choose One&gt;</v>
      </c>
      <c r="F539" t="e">
        <v>#N/A</v>
      </c>
      <c r="G539" s="86" t="e">
        <v>#N/A</v>
      </c>
      <c r="H539" t="e">
        <v>#N/A</v>
      </c>
      <c r="I539" t="e">
        <v>#N/A</v>
      </c>
      <c r="J539" t="str">
        <v>&lt;Choose One&gt;</v>
      </c>
      <c r="K539" t="str">
        <v>&lt;Choose One&gt;</v>
      </c>
      <c r="L539" t="str">
        <v>&lt;Choose One&gt;</v>
      </c>
      <c r="M539" t="str">
        <v>&lt;Choose One&gt;</v>
      </c>
      <c r="N539" t="e">
        <v>#N/A</v>
      </c>
    </row>
    <row r="540" spans="1:14" x14ac:dyDescent="0.25">
      <c r="A540">
        <v>32</v>
      </c>
      <c r="B540">
        <v>12</v>
      </c>
      <c r="C540" t="str">
        <v>&lt;Choose One&gt;</v>
      </c>
      <c r="D540" t="str">
        <v>&lt;Choose One&gt;</v>
      </c>
      <c r="E540" t="str">
        <v>&lt;Choose One&gt;</v>
      </c>
      <c r="F540" t="e">
        <v>#N/A</v>
      </c>
      <c r="G540" s="86" t="e">
        <v>#N/A</v>
      </c>
      <c r="H540" t="e">
        <v>#N/A</v>
      </c>
      <c r="I540" t="e">
        <v>#N/A</v>
      </c>
      <c r="J540" t="str">
        <v>&lt;Choose One&gt;</v>
      </c>
      <c r="K540" t="str">
        <v>&lt;Choose One&gt;</v>
      </c>
      <c r="L540" t="str">
        <v>&lt;Choose One&gt;</v>
      </c>
      <c r="M540" t="str">
        <v>&lt;Choose One&gt;</v>
      </c>
      <c r="N540" t="e">
        <v>#N/A</v>
      </c>
    </row>
    <row r="541" spans="1:14" x14ac:dyDescent="0.25">
      <c r="A541">
        <v>32</v>
      </c>
      <c r="B541">
        <v>13</v>
      </c>
      <c r="C541" t="str">
        <v>&lt;Choose One&gt;</v>
      </c>
      <c r="D541" t="str">
        <v>&lt;Choose One&gt;</v>
      </c>
      <c r="E541" t="str">
        <v>&lt;Choose One&gt;</v>
      </c>
      <c r="F541" t="e">
        <v>#N/A</v>
      </c>
      <c r="G541" s="86" t="e">
        <v>#N/A</v>
      </c>
      <c r="H541" t="e">
        <v>#N/A</v>
      </c>
      <c r="I541" t="e">
        <v>#N/A</v>
      </c>
      <c r="J541" t="str">
        <v>&lt;Choose One&gt;</v>
      </c>
      <c r="K541" t="str">
        <v>&lt;Choose One&gt;</v>
      </c>
      <c r="L541" t="str">
        <v>&lt;Choose One&gt;</v>
      </c>
      <c r="M541" t="str">
        <v>&lt;Choose One&gt;</v>
      </c>
      <c r="N541" t="e">
        <v>#N/A</v>
      </c>
    </row>
    <row r="542" spans="1:14" x14ac:dyDescent="0.25">
      <c r="A542">
        <v>32</v>
      </c>
      <c r="B542">
        <v>14</v>
      </c>
      <c r="C542" t="str">
        <v>&lt;Choose One&gt;</v>
      </c>
      <c r="D542" t="str">
        <v>&lt;Choose One&gt;</v>
      </c>
      <c r="E542" t="str">
        <v>&lt;Choose One&gt;</v>
      </c>
      <c r="F542" t="e">
        <v>#N/A</v>
      </c>
      <c r="G542" s="86" t="e">
        <v>#N/A</v>
      </c>
      <c r="H542" t="e">
        <v>#N/A</v>
      </c>
      <c r="I542" t="e">
        <v>#N/A</v>
      </c>
      <c r="J542" t="str">
        <v>&lt;Choose One&gt;</v>
      </c>
      <c r="K542" t="str">
        <v>&lt;Choose One&gt;</v>
      </c>
      <c r="L542" t="str">
        <v>&lt;Choose One&gt;</v>
      </c>
      <c r="M542" t="str">
        <v>&lt;Choose One&gt;</v>
      </c>
      <c r="N542" t="e">
        <v>#N/A</v>
      </c>
    </row>
    <row r="543" spans="1:14" x14ac:dyDescent="0.25">
      <c r="A543">
        <v>32</v>
      </c>
      <c r="B543">
        <v>15</v>
      </c>
      <c r="C543" t="str">
        <v>&lt;Choose One&gt;</v>
      </c>
      <c r="D543" t="str">
        <v>&lt;Choose One&gt;</v>
      </c>
      <c r="E543" t="str">
        <v>&lt;Choose One&gt;</v>
      </c>
      <c r="F543" t="e">
        <v>#N/A</v>
      </c>
      <c r="G543" s="86" t="e">
        <v>#N/A</v>
      </c>
      <c r="H543" t="e">
        <v>#N/A</v>
      </c>
      <c r="I543" t="e">
        <v>#N/A</v>
      </c>
      <c r="J543" t="str">
        <v>&lt;Choose One&gt;</v>
      </c>
      <c r="K543" t="str">
        <v>&lt;Choose One&gt;</v>
      </c>
      <c r="L543" t="str">
        <v>&lt;Choose One&gt;</v>
      </c>
      <c r="M543" t="str">
        <v>&lt;Choose One&gt;</v>
      </c>
      <c r="N543" t="e">
        <v>#N/A</v>
      </c>
    </row>
    <row r="544" spans="1:14" x14ac:dyDescent="0.25">
      <c r="A544">
        <v>32</v>
      </c>
      <c r="B544">
        <v>16</v>
      </c>
      <c r="C544" t="str">
        <v>&lt;Choose One&gt;</v>
      </c>
      <c r="D544" t="str">
        <v>&lt;Choose One&gt;</v>
      </c>
      <c r="E544" t="str">
        <v>&lt;Choose One&gt;</v>
      </c>
      <c r="F544" t="e">
        <v>#N/A</v>
      </c>
      <c r="G544" s="86" t="e">
        <v>#N/A</v>
      </c>
      <c r="H544" t="e">
        <v>#N/A</v>
      </c>
      <c r="I544" t="e">
        <v>#N/A</v>
      </c>
      <c r="J544" t="str">
        <v>&lt;Choose One&gt;</v>
      </c>
      <c r="K544" t="str">
        <v>&lt;Choose One&gt;</v>
      </c>
      <c r="L544" t="str">
        <v>&lt;Choose One&gt;</v>
      </c>
      <c r="M544" t="str">
        <v>&lt;Choose One&gt;</v>
      </c>
      <c r="N544" t="e">
        <v>#N/A</v>
      </c>
    </row>
    <row r="545" spans="1:14" x14ac:dyDescent="0.25">
      <c r="A545">
        <v>32</v>
      </c>
      <c r="B545">
        <v>17</v>
      </c>
      <c r="C545" t="str">
        <v>&lt;Choose One&gt;</v>
      </c>
      <c r="D545" t="str">
        <v>&lt;Choose One&gt;</v>
      </c>
      <c r="E545" t="str">
        <v>&lt;Choose One&gt;</v>
      </c>
      <c r="F545" t="e">
        <v>#N/A</v>
      </c>
      <c r="G545" s="86" t="e">
        <v>#N/A</v>
      </c>
      <c r="H545" t="e">
        <v>#N/A</v>
      </c>
      <c r="I545" t="e">
        <v>#N/A</v>
      </c>
      <c r="J545" t="str">
        <v>&lt;Choose One&gt;</v>
      </c>
      <c r="K545" t="str">
        <v>&lt;Choose One&gt;</v>
      </c>
      <c r="L545" t="str">
        <v>&lt;Choose One&gt;</v>
      </c>
      <c r="M545" t="str">
        <v>&lt;Choose One&gt;</v>
      </c>
      <c r="N545" t="e">
        <v>#N/A</v>
      </c>
    </row>
    <row r="546" spans="1:14" x14ac:dyDescent="0.25">
      <c r="A546">
        <v>33</v>
      </c>
      <c r="B546">
        <v>1</v>
      </c>
      <c r="C546" t="str">
        <f t="array" ref="C546:G562">IF(ISBLANK('Manual Stack Survey Form'!A919:E935),NA(),'Manual Stack Survey Form'!A919:E935)</f>
        <v>&lt;Choose One&gt;</v>
      </c>
      <c r="D546" t="str">
        <v>&lt;Choose One&gt;</v>
      </c>
      <c r="E546" t="str">
        <v>&lt;Choose One&gt;</v>
      </c>
      <c r="F546" t="e">
        <v>#N/A</v>
      </c>
      <c r="G546" s="86" t="e">
        <v>#N/A</v>
      </c>
      <c r="H546" t="e">
        <f t="array" ref="H546:N562">IF(ISBLANK('Manual Stack Survey Form'!O919:U935),NA(),'Manual Stack Survey Form'!O919:U935)</f>
        <v>#N/A</v>
      </c>
      <c r="I546" t="e">
        <v>#N/A</v>
      </c>
      <c r="J546" t="str">
        <v>&lt;Choose One&gt;</v>
      </c>
      <c r="K546" t="str">
        <v>&lt;Choose One&gt;</v>
      </c>
      <c r="L546" t="str">
        <v>&lt;Choose One&gt;</v>
      </c>
      <c r="M546" t="str">
        <v>&lt;Choose One&gt;</v>
      </c>
      <c r="N546" t="e">
        <v>#N/A</v>
      </c>
    </row>
    <row r="547" spans="1:14" x14ac:dyDescent="0.25">
      <c r="A547">
        <v>33</v>
      </c>
      <c r="B547">
        <v>2</v>
      </c>
      <c r="C547" t="str">
        <v>&lt;Choose One&gt;</v>
      </c>
      <c r="D547" t="str">
        <v>&lt;Choose One&gt;</v>
      </c>
      <c r="E547" t="str">
        <v>&lt;Choose One&gt;</v>
      </c>
      <c r="F547" t="e">
        <v>#N/A</v>
      </c>
      <c r="G547" s="86" t="e">
        <v>#N/A</v>
      </c>
      <c r="H547" t="e">
        <v>#N/A</v>
      </c>
      <c r="I547" t="e">
        <v>#N/A</v>
      </c>
      <c r="J547" t="str">
        <v>&lt;Choose One&gt;</v>
      </c>
      <c r="K547" t="str">
        <v>&lt;Choose One&gt;</v>
      </c>
      <c r="L547" t="str">
        <v>&lt;Choose One&gt;</v>
      </c>
      <c r="M547" t="str">
        <v>&lt;Choose One&gt;</v>
      </c>
      <c r="N547" t="e">
        <v>#N/A</v>
      </c>
    </row>
    <row r="548" spans="1:14" x14ac:dyDescent="0.25">
      <c r="A548">
        <v>33</v>
      </c>
      <c r="B548">
        <v>3</v>
      </c>
      <c r="C548" t="str">
        <v>&lt;Choose One&gt;</v>
      </c>
      <c r="D548" t="str">
        <v>&lt;Choose One&gt;</v>
      </c>
      <c r="E548" t="str">
        <v>&lt;Choose One&gt;</v>
      </c>
      <c r="F548" t="e">
        <v>#N/A</v>
      </c>
      <c r="G548" s="86" t="e">
        <v>#N/A</v>
      </c>
      <c r="H548" t="e">
        <v>#N/A</v>
      </c>
      <c r="I548" t="e">
        <v>#N/A</v>
      </c>
      <c r="J548" t="str">
        <v>&lt;Choose One&gt;</v>
      </c>
      <c r="K548" t="str">
        <v>&lt;Choose One&gt;</v>
      </c>
      <c r="L548" t="str">
        <v>&lt;Choose One&gt;</v>
      </c>
      <c r="M548" t="str">
        <v>&lt;Choose One&gt;</v>
      </c>
      <c r="N548" t="e">
        <v>#N/A</v>
      </c>
    </row>
    <row r="549" spans="1:14" x14ac:dyDescent="0.25">
      <c r="A549">
        <v>33</v>
      </c>
      <c r="B549">
        <v>4</v>
      </c>
      <c r="C549" t="str">
        <v>&lt;Choose One&gt;</v>
      </c>
      <c r="D549" t="str">
        <v>&lt;Choose One&gt;</v>
      </c>
      <c r="E549" t="str">
        <v>&lt;Choose One&gt;</v>
      </c>
      <c r="F549" t="e">
        <v>#N/A</v>
      </c>
      <c r="G549" s="86" t="e">
        <v>#N/A</v>
      </c>
      <c r="H549" t="e">
        <v>#N/A</v>
      </c>
      <c r="I549" t="e">
        <v>#N/A</v>
      </c>
      <c r="J549" t="str">
        <v>&lt;Choose One&gt;</v>
      </c>
      <c r="K549" t="str">
        <v>&lt;Choose One&gt;</v>
      </c>
      <c r="L549" t="str">
        <v>&lt;Choose One&gt;</v>
      </c>
      <c r="M549" t="str">
        <v>&lt;Choose One&gt;</v>
      </c>
      <c r="N549" t="e">
        <v>#N/A</v>
      </c>
    </row>
    <row r="550" spans="1:14" x14ac:dyDescent="0.25">
      <c r="A550">
        <v>33</v>
      </c>
      <c r="B550">
        <v>5</v>
      </c>
      <c r="C550" t="str">
        <v>&lt;Choose One&gt;</v>
      </c>
      <c r="D550" t="str">
        <v>&lt;Choose One&gt;</v>
      </c>
      <c r="E550" t="str">
        <v>&lt;Choose One&gt;</v>
      </c>
      <c r="F550" t="e">
        <v>#N/A</v>
      </c>
      <c r="G550" s="86" t="e">
        <v>#N/A</v>
      </c>
      <c r="H550" t="e">
        <v>#N/A</v>
      </c>
      <c r="I550" t="e">
        <v>#N/A</v>
      </c>
      <c r="J550" t="str">
        <v>&lt;Choose One&gt;</v>
      </c>
      <c r="K550" t="str">
        <v>&lt;Choose One&gt;</v>
      </c>
      <c r="L550" t="str">
        <v>&lt;Choose One&gt;</v>
      </c>
      <c r="M550" t="str">
        <v>&lt;Choose One&gt;</v>
      </c>
      <c r="N550" t="e">
        <v>#N/A</v>
      </c>
    </row>
    <row r="551" spans="1:14" x14ac:dyDescent="0.25">
      <c r="A551">
        <v>33</v>
      </c>
      <c r="B551">
        <v>6</v>
      </c>
      <c r="C551" t="str">
        <v>&lt;Choose One&gt;</v>
      </c>
      <c r="D551" t="str">
        <v>&lt;Choose One&gt;</v>
      </c>
      <c r="E551" t="str">
        <v>&lt;Choose One&gt;</v>
      </c>
      <c r="F551" t="e">
        <v>#N/A</v>
      </c>
      <c r="G551" s="86" t="e">
        <v>#N/A</v>
      </c>
      <c r="H551" t="e">
        <v>#N/A</v>
      </c>
      <c r="I551" t="e">
        <v>#N/A</v>
      </c>
      <c r="J551" t="str">
        <v>&lt;Choose One&gt;</v>
      </c>
      <c r="K551" t="str">
        <v>&lt;Choose One&gt;</v>
      </c>
      <c r="L551" t="str">
        <v>&lt;Choose One&gt;</v>
      </c>
      <c r="M551" t="str">
        <v>&lt;Choose One&gt;</v>
      </c>
      <c r="N551" t="e">
        <v>#N/A</v>
      </c>
    </row>
    <row r="552" spans="1:14" x14ac:dyDescent="0.25">
      <c r="A552">
        <v>33</v>
      </c>
      <c r="B552">
        <v>7</v>
      </c>
      <c r="C552" t="str">
        <v>&lt;Choose One&gt;</v>
      </c>
      <c r="D552" t="str">
        <v>&lt;Choose One&gt;</v>
      </c>
      <c r="E552" t="str">
        <v>&lt;Choose One&gt;</v>
      </c>
      <c r="F552" t="e">
        <v>#N/A</v>
      </c>
      <c r="G552" s="86" t="e">
        <v>#N/A</v>
      </c>
      <c r="H552" t="e">
        <v>#N/A</v>
      </c>
      <c r="I552" t="e">
        <v>#N/A</v>
      </c>
      <c r="J552" t="str">
        <v>&lt;Choose One&gt;</v>
      </c>
      <c r="K552" t="str">
        <v>&lt;Choose One&gt;</v>
      </c>
      <c r="L552" t="str">
        <v>&lt;Choose One&gt;</v>
      </c>
      <c r="M552" t="str">
        <v>&lt;Choose One&gt;</v>
      </c>
      <c r="N552" t="e">
        <v>#N/A</v>
      </c>
    </row>
    <row r="553" spans="1:14" x14ac:dyDescent="0.25">
      <c r="A553">
        <v>33</v>
      </c>
      <c r="B553">
        <v>8</v>
      </c>
      <c r="C553" t="str">
        <v>&lt;Choose One&gt;</v>
      </c>
      <c r="D553" t="str">
        <v>&lt;Choose One&gt;</v>
      </c>
      <c r="E553" t="str">
        <v>&lt;Choose One&gt;</v>
      </c>
      <c r="F553" t="e">
        <v>#N/A</v>
      </c>
      <c r="G553" s="86" t="e">
        <v>#N/A</v>
      </c>
      <c r="H553" t="e">
        <v>#N/A</v>
      </c>
      <c r="I553" t="e">
        <v>#N/A</v>
      </c>
      <c r="J553" t="str">
        <v>&lt;Choose One&gt;</v>
      </c>
      <c r="K553" t="str">
        <v>&lt;Choose One&gt;</v>
      </c>
      <c r="L553" t="str">
        <v>&lt;Choose One&gt;</v>
      </c>
      <c r="M553" t="str">
        <v>&lt;Choose One&gt;</v>
      </c>
      <c r="N553" t="e">
        <v>#N/A</v>
      </c>
    </row>
    <row r="554" spans="1:14" x14ac:dyDescent="0.25">
      <c r="A554">
        <v>33</v>
      </c>
      <c r="B554">
        <v>9</v>
      </c>
      <c r="C554" t="str">
        <v>&lt;Choose One&gt;</v>
      </c>
      <c r="D554" t="str">
        <v>&lt;Choose One&gt;</v>
      </c>
      <c r="E554" t="str">
        <v>&lt;Choose One&gt;</v>
      </c>
      <c r="F554" t="e">
        <v>#N/A</v>
      </c>
      <c r="G554" s="86" t="e">
        <v>#N/A</v>
      </c>
      <c r="H554" t="e">
        <v>#N/A</v>
      </c>
      <c r="I554" t="e">
        <v>#N/A</v>
      </c>
      <c r="J554" t="str">
        <v>&lt;Choose One&gt;</v>
      </c>
      <c r="K554" t="str">
        <v>&lt;Choose One&gt;</v>
      </c>
      <c r="L554" t="str">
        <v>&lt;Choose One&gt;</v>
      </c>
      <c r="M554" t="str">
        <v>&lt;Choose One&gt;</v>
      </c>
      <c r="N554" t="e">
        <v>#N/A</v>
      </c>
    </row>
    <row r="555" spans="1:14" x14ac:dyDescent="0.25">
      <c r="A555">
        <v>33</v>
      </c>
      <c r="B555">
        <v>10</v>
      </c>
      <c r="C555" t="str">
        <v>&lt;Choose One&gt;</v>
      </c>
      <c r="D555" t="str">
        <v>&lt;Choose One&gt;</v>
      </c>
      <c r="E555" t="str">
        <v>&lt;Choose One&gt;</v>
      </c>
      <c r="F555" t="e">
        <v>#N/A</v>
      </c>
      <c r="G555" s="86" t="e">
        <v>#N/A</v>
      </c>
      <c r="H555" t="e">
        <v>#N/A</v>
      </c>
      <c r="I555" t="e">
        <v>#N/A</v>
      </c>
      <c r="J555" t="str">
        <v>&lt;Choose One&gt;</v>
      </c>
      <c r="K555" t="str">
        <v>&lt;Choose One&gt;</v>
      </c>
      <c r="L555" t="str">
        <v>&lt;Choose One&gt;</v>
      </c>
      <c r="M555" t="str">
        <v>&lt;Choose One&gt;</v>
      </c>
      <c r="N555" t="e">
        <v>#N/A</v>
      </c>
    </row>
    <row r="556" spans="1:14" x14ac:dyDescent="0.25">
      <c r="A556">
        <v>33</v>
      </c>
      <c r="B556">
        <v>11</v>
      </c>
      <c r="C556" t="str">
        <v>&lt;Choose One&gt;</v>
      </c>
      <c r="D556" t="str">
        <v>&lt;Choose One&gt;</v>
      </c>
      <c r="E556" t="str">
        <v>&lt;Choose One&gt;</v>
      </c>
      <c r="F556" t="e">
        <v>#N/A</v>
      </c>
      <c r="G556" s="86" t="e">
        <v>#N/A</v>
      </c>
      <c r="H556" t="e">
        <v>#N/A</v>
      </c>
      <c r="I556" t="e">
        <v>#N/A</v>
      </c>
      <c r="J556" t="str">
        <v>&lt;Choose One&gt;</v>
      </c>
      <c r="K556" t="str">
        <v>&lt;Choose One&gt;</v>
      </c>
      <c r="L556" t="str">
        <v>&lt;Choose One&gt;</v>
      </c>
      <c r="M556" t="str">
        <v>&lt;Choose One&gt;</v>
      </c>
      <c r="N556" t="e">
        <v>#N/A</v>
      </c>
    </row>
    <row r="557" spans="1:14" x14ac:dyDescent="0.25">
      <c r="A557">
        <v>33</v>
      </c>
      <c r="B557">
        <v>12</v>
      </c>
      <c r="C557" t="str">
        <v>&lt;Choose One&gt;</v>
      </c>
      <c r="D557" t="str">
        <v>&lt;Choose One&gt;</v>
      </c>
      <c r="E557" t="str">
        <v>&lt;Choose One&gt;</v>
      </c>
      <c r="F557" t="e">
        <v>#N/A</v>
      </c>
      <c r="G557" s="86" t="e">
        <v>#N/A</v>
      </c>
      <c r="H557" t="e">
        <v>#N/A</v>
      </c>
      <c r="I557" t="e">
        <v>#N/A</v>
      </c>
      <c r="J557" t="str">
        <v>&lt;Choose One&gt;</v>
      </c>
      <c r="K557" t="str">
        <v>&lt;Choose One&gt;</v>
      </c>
      <c r="L557" t="str">
        <v>&lt;Choose One&gt;</v>
      </c>
      <c r="M557" t="str">
        <v>&lt;Choose One&gt;</v>
      </c>
      <c r="N557" t="e">
        <v>#N/A</v>
      </c>
    </row>
    <row r="558" spans="1:14" x14ac:dyDescent="0.25">
      <c r="A558">
        <v>33</v>
      </c>
      <c r="B558">
        <v>13</v>
      </c>
      <c r="C558" t="str">
        <v>&lt;Choose One&gt;</v>
      </c>
      <c r="D558" t="str">
        <v>&lt;Choose One&gt;</v>
      </c>
      <c r="E558" t="str">
        <v>&lt;Choose One&gt;</v>
      </c>
      <c r="F558" t="e">
        <v>#N/A</v>
      </c>
      <c r="G558" s="86" t="e">
        <v>#N/A</v>
      </c>
      <c r="H558" t="e">
        <v>#N/A</v>
      </c>
      <c r="I558" t="e">
        <v>#N/A</v>
      </c>
      <c r="J558" t="str">
        <v>&lt;Choose One&gt;</v>
      </c>
      <c r="K558" t="str">
        <v>&lt;Choose One&gt;</v>
      </c>
      <c r="L558" t="str">
        <v>&lt;Choose One&gt;</v>
      </c>
      <c r="M558" t="str">
        <v>&lt;Choose One&gt;</v>
      </c>
      <c r="N558" t="e">
        <v>#N/A</v>
      </c>
    </row>
    <row r="559" spans="1:14" x14ac:dyDescent="0.25">
      <c r="A559">
        <v>33</v>
      </c>
      <c r="B559">
        <v>14</v>
      </c>
      <c r="C559" t="str">
        <v>&lt;Choose One&gt;</v>
      </c>
      <c r="D559" t="str">
        <v>&lt;Choose One&gt;</v>
      </c>
      <c r="E559" t="str">
        <v>&lt;Choose One&gt;</v>
      </c>
      <c r="F559" t="e">
        <v>#N/A</v>
      </c>
      <c r="G559" s="86" t="e">
        <v>#N/A</v>
      </c>
      <c r="H559" t="e">
        <v>#N/A</v>
      </c>
      <c r="I559" t="e">
        <v>#N/A</v>
      </c>
      <c r="J559" t="str">
        <v>&lt;Choose One&gt;</v>
      </c>
      <c r="K559" t="str">
        <v>&lt;Choose One&gt;</v>
      </c>
      <c r="L559" t="str">
        <v>&lt;Choose One&gt;</v>
      </c>
      <c r="M559" t="str">
        <v>&lt;Choose One&gt;</v>
      </c>
      <c r="N559" t="e">
        <v>#N/A</v>
      </c>
    </row>
    <row r="560" spans="1:14" x14ac:dyDescent="0.25">
      <c r="A560">
        <v>33</v>
      </c>
      <c r="B560">
        <v>15</v>
      </c>
      <c r="C560" t="str">
        <v>&lt;Choose One&gt;</v>
      </c>
      <c r="D560" t="str">
        <v>&lt;Choose One&gt;</v>
      </c>
      <c r="E560" t="str">
        <v>&lt;Choose One&gt;</v>
      </c>
      <c r="F560" t="e">
        <v>#N/A</v>
      </c>
      <c r="G560" s="86" t="e">
        <v>#N/A</v>
      </c>
      <c r="H560" t="e">
        <v>#N/A</v>
      </c>
      <c r="I560" t="e">
        <v>#N/A</v>
      </c>
      <c r="J560" t="str">
        <v>&lt;Choose One&gt;</v>
      </c>
      <c r="K560" t="str">
        <v>&lt;Choose One&gt;</v>
      </c>
      <c r="L560" t="str">
        <v>&lt;Choose One&gt;</v>
      </c>
      <c r="M560" t="str">
        <v>&lt;Choose One&gt;</v>
      </c>
      <c r="N560" t="e">
        <v>#N/A</v>
      </c>
    </row>
    <row r="561" spans="1:14" x14ac:dyDescent="0.25">
      <c r="A561">
        <v>33</v>
      </c>
      <c r="B561">
        <v>16</v>
      </c>
      <c r="C561" t="str">
        <v>&lt;Choose One&gt;</v>
      </c>
      <c r="D561" t="str">
        <v>&lt;Choose One&gt;</v>
      </c>
      <c r="E561" t="str">
        <v>&lt;Choose One&gt;</v>
      </c>
      <c r="F561" t="e">
        <v>#N/A</v>
      </c>
      <c r="G561" s="86" t="e">
        <v>#N/A</v>
      </c>
      <c r="H561" t="e">
        <v>#N/A</v>
      </c>
      <c r="I561" t="e">
        <v>#N/A</v>
      </c>
      <c r="J561" t="str">
        <v>&lt;Choose One&gt;</v>
      </c>
      <c r="K561" t="str">
        <v>&lt;Choose One&gt;</v>
      </c>
      <c r="L561" t="str">
        <v>&lt;Choose One&gt;</v>
      </c>
      <c r="M561" t="str">
        <v>&lt;Choose One&gt;</v>
      </c>
      <c r="N561" t="e">
        <v>#N/A</v>
      </c>
    </row>
    <row r="562" spans="1:14" x14ac:dyDescent="0.25">
      <c r="A562">
        <v>33</v>
      </c>
      <c r="B562">
        <v>17</v>
      </c>
      <c r="C562" t="str">
        <v>&lt;Choose One&gt;</v>
      </c>
      <c r="D562" t="str">
        <v>&lt;Choose One&gt;</v>
      </c>
      <c r="E562" t="str">
        <v>&lt;Choose One&gt;</v>
      </c>
      <c r="F562" t="e">
        <v>#N/A</v>
      </c>
      <c r="G562" s="86" t="e">
        <v>#N/A</v>
      </c>
      <c r="H562" t="e">
        <v>#N/A</v>
      </c>
      <c r="I562" t="e">
        <v>#N/A</v>
      </c>
      <c r="J562" t="str">
        <v>&lt;Choose One&gt;</v>
      </c>
      <c r="K562" t="str">
        <v>&lt;Choose One&gt;</v>
      </c>
      <c r="L562" t="str">
        <v>&lt;Choose One&gt;</v>
      </c>
      <c r="M562" t="str">
        <v>&lt;Choose One&gt;</v>
      </c>
      <c r="N562" t="e">
        <v>#N/A</v>
      </c>
    </row>
    <row r="563" spans="1:14" x14ac:dyDescent="0.25">
      <c r="A563">
        <v>34</v>
      </c>
      <c r="B563">
        <v>1</v>
      </c>
      <c r="C563" t="str">
        <f t="array" ref="C563:G579">IF(ISBLANK('Manual Stack Survey Form'!A947:E963),NA(),'Manual Stack Survey Form'!A947:E963)</f>
        <v>&lt;Choose One&gt;</v>
      </c>
      <c r="D563" t="str">
        <v>&lt;Choose One&gt;</v>
      </c>
      <c r="E563" t="str">
        <v>&lt;Choose One&gt;</v>
      </c>
      <c r="F563" t="e">
        <v>#N/A</v>
      </c>
      <c r="G563" s="86" t="e">
        <v>#N/A</v>
      </c>
      <c r="H563" s="119" t="e">
        <f t="array" ref="H563:N579">IF(ISBLANK('Manual Stack Survey Form'!O947:U963),NA(),'Manual Stack Survey Form'!O947:U963)</f>
        <v>#N/A</v>
      </c>
      <c r="I563" s="119" t="e">
        <v>#N/A</v>
      </c>
      <c r="J563" s="119" t="str">
        <v>&lt;Choose One&gt;</v>
      </c>
      <c r="K563" s="119" t="str">
        <v>&lt;Choose One&gt;</v>
      </c>
      <c r="L563" s="119" t="str">
        <v>&lt;Choose One&gt;</v>
      </c>
      <c r="M563" s="119" t="str">
        <v>&lt;Choose One&gt;</v>
      </c>
      <c r="N563" s="119" t="e">
        <v>#N/A</v>
      </c>
    </row>
    <row r="564" spans="1:14" x14ac:dyDescent="0.25">
      <c r="A564">
        <v>34</v>
      </c>
      <c r="B564">
        <v>2</v>
      </c>
      <c r="C564" t="str">
        <v>&lt;Choose One&gt;</v>
      </c>
      <c r="D564" t="str">
        <v>&lt;Choose One&gt;</v>
      </c>
      <c r="E564" t="str">
        <v>&lt;Choose One&gt;</v>
      </c>
      <c r="F564" t="e">
        <v>#N/A</v>
      </c>
      <c r="G564" s="86" t="e">
        <v>#N/A</v>
      </c>
      <c r="H564" s="119" t="e">
        <v>#N/A</v>
      </c>
      <c r="I564" s="119" t="e">
        <v>#N/A</v>
      </c>
      <c r="J564" s="119" t="str">
        <v>&lt;Choose One&gt;</v>
      </c>
      <c r="K564" s="119" t="str">
        <v>&lt;Choose One&gt;</v>
      </c>
      <c r="L564" s="119" t="str">
        <v>&lt;Choose One&gt;</v>
      </c>
      <c r="M564" s="119" t="str">
        <v>&lt;Choose One&gt;</v>
      </c>
      <c r="N564" s="119" t="e">
        <v>#N/A</v>
      </c>
    </row>
    <row r="565" spans="1:14" x14ac:dyDescent="0.25">
      <c r="A565">
        <v>34</v>
      </c>
      <c r="B565">
        <v>3</v>
      </c>
      <c r="C565" t="str">
        <v>&lt;Choose One&gt;</v>
      </c>
      <c r="D565" t="str">
        <v>&lt;Choose One&gt;</v>
      </c>
      <c r="E565" t="str">
        <v>&lt;Choose One&gt;</v>
      </c>
      <c r="F565" t="e">
        <v>#N/A</v>
      </c>
      <c r="G565" s="86" t="e">
        <v>#N/A</v>
      </c>
      <c r="H565" s="119" t="e">
        <v>#N/A</v>
      </c>
      <c r="I565" s="119" t="e">
        <v>#N/A</v>
      </c>
      <c r="J565" s="119" t="str">
        <v>&lt;Choose One&gt;</v>
      </c>
      <c r="K565" s="119" t="str">
        <v>&lt;Choose One&gt;</v>
      </c>
      <c r="L565" s="119" t="str">
        <v>&lt;Choose One&gt;</v>
      </c>
      <c r="M565" s="119" t="str">
        <v>&lt;Choose One&gt;</v>
      </c>
      <c r="N565" s="119" t="e">
        <v>#N/A</v>
      </c>
    </row>
    <row r="566" spans="1:14" x14ac:dyDescent="0.25">
      <c r="A566">
        <v>34</v>
      </c>
      <c r="B566">
        <v>4</v>
      </c>
      <c r="C566" t="str">
        <v>&lt;Choose One&gt;</v>
      </c>
      <c r="D566" t="str">
        <v>&lt;Choose One&gt;</v>
      </c>
      <c r="E566" t="str">
        <v>&lt;Choose One&gt;</v>
      </c>
      <c r="F566" t="e">
        <v>#N/A</v>
      </c>
      <c r="G566" s="86" t="e">
        <v>#N/A</v>
      </c>
      <c r="H566" s="119" t="e">
        <v>#N/A</v>
      </c>
      <c r="I566" s="119" t="e">
        <v>#N/A</v>
      </c>
      <c r="J566" s="119" t="str">
        <v>&lt;Choose One&gt;</v>
      </c>
      <c r="K566" s="119" t="str">
        <v>&lt;Choose One&gt;</v>
      </c>
      <c r="L566" s="119" t="str">
        <v>&lt;Choose One&gt;</v>
      </c>
      <c r="M566" s="119" t="str">
        <v>&lt;Choose One&gt;</v>
      </c>
      <c r="N566" s="119" t="e">
        <v>#N/A</v>
      </c>
    </row>
    <row r="567" spans="1:14" x14ac:dyDescent="0.25">
      <c r="A567">
        <v>34</v>
      </c>
      <c r="B567">
        <v>5</v>
      </c>
      <c r="C567" t="str">
        <v>&lt;Choose One&gt;</v>
      </c>
      <c r="D567" t="str">
        <v>&lt;Choose One&gt;</v>
      </c>
      <c r="E567" t="str">
        <v>&lt;Choose One&gt;</v>
      </c>
      <c r="F567" t="e">
        <v>#N/A</v>
      </c>
      <c r="G567" s="86" t="e">
        <v>#N/A</v>
      </c>
      <c r="H567" s="119" t="e">
        <v>#N/A</v>
      </c>
      <c r="I567" s="119" t="e">
        <v>#N/A</v>
      </c>
      <c r="J567" s="119" t="str">
        <v>&lt;Choose One&gt;</v>
      </c>
      <c r="K567" s="119" t="str">
        <v>&lt;Choose One&gt;</v>
      </c>
      <c r="L567" s="119" t="str">
        <v>&lt;Choose One&gt;</v>
      </c>
      <c r="M567" s="119" t="str">
        <v>&lt;Choose One&gt;</v>
      </c>
      <c r="N567" s="119" t="e">
        <v>#N/A</v>
      </c>
    </row>
    <row r="568" spans="1:14" x14ac:dyDescent="0.25">
      <c r="A568">
        <v>34</v>
      </c>
      <c r="B568">
        <v>6</v>
      </c>
      <c r="C568" t="str">
        <v>&lt;Choose One&gt;</v>
      </c>
      <c r="D568" t="str">
        <v>&lt;Choose One&gt;</v>
      </c>
      <c r="E568" t="str">
        <v>&lt;Choose One&gt;</v>
      </c>
      <c r="F568" t="e">
        <v>#N/A</v>
      </c>
      <c r="G568" s="86" t="e">
        <v>#N/A</v>
      </c>
      <c r="H568" s="119" t="e">
        <v>#N/A</v>
      </c>
      <c r="I568" s="119" t="e">
        <v>#N/A</v>
      </c>
      <c r="J568" s="119" t="str">
        <v>&lt;Choose One&gt;</v>
      </c>
      <c r="K568" s="119" t="str">
        <v>&lt;Choose One&gt;</v>
      </c>
      <c r="L568" s="119" t="str">
        <v>&lt;Choose One&gt;</v>
      </c>
      <c r="M568" s="119" t="str">
        <v>&lt;Choose One&gt;</v>
      </c>
      <c r="N568" s="119" t="e">
        <v>#N/A</v>
      </c>
    </row>
    <row r="569" spans="1:14" x14ac:dyDescent="0.25">
      <c r="A569">
        <v>34</v>
      </c>
      <c r="B569">
        <v>7</v>
      </c>
      <c r="C569" t="str">
        <v>&lt;Choose One&gt;</v>
      </c>
      <c r="D569" t="str">
        <v>&lt;Choose One&gt;</v>
      </c>
      <c r="E569" t="str">
        <v>&lt;Choose One&gt;</v>
      </c>
      <c r="F569" t="e">
        <v>#N/A</v>
      </c>
      <c r="G569" s="86" t="e">
        <v>#N/A</v>
      </c>
      <c r="H569" s="119" t="e">
        <v>#N/A</v>
      </c>
      <c r="I569" s="119" t="e">
        <v>#N/A</v>
      </c>
      <c r="J569" s="119" t="str">
        <v>&lt;Choose One&gt;</v>
      </c>
      <c r="K569" s="119" t="str">
        <v>&lt;Choose One&gt;</v>
      </c>
      <c r="L569" s="119" t="str">
        <v>&lt;Choose One&gt;</v>
      </c>
      <c r="M569" s="119" t="str">
        <v>&lt;Choose One&gt;</v>
      </c>
      <c r="N569" s="119" t="e">
        <v>#N/A</v>
      </c>
    </row>
    <row r="570" spans="1:14" x14ac:dyDescent="0.25">
      <c r="A570">
        <v>34</v>
      </c>
      <c r="B570">
        <v>8</v>
      </c>
      <c r="C570" t="str">
        <v>&lt;Choose One&gt;</v>
      </c>
      <c r="D570" t="str">
        <v>&lt;Choose One&gt;</v>
      </c>
      <c r="E570" t="str">
        <v>&lt;Choose One&gt;</v>
      </c>
      <c r="F570" t="e">
        <v>#N/A</v>
      </c>
      <c r="G570" s="86" t="e">
        <v>#N/A</v>
      </c>
      <c r="H570" s="119" t="e">
        <v>#N/A</v>
      </c>
      <c r="I570" s="119" t="e">
        <v>#N/A</v>
      </c>
      <c r="J570" s="119" t="str">
        <v>&lt;Choose One&gt;</v>
      </c>
      <c r="K570" s="119" t="str">
        <v>&lt;Choose One&gt;</v>
      </c>
      <c r="L570" s="119" t="str">
        <v>&lt;Choose One&gt;</v>
      </c>
      <c r="M570" s="119" t="str">
        <v>&lt;Choose One&gt;</v>
      </c>
      <c r="N570" s="119" t="e">
        <v>#N/A</v>
      </c>
    </row>
    <row r="571" spans="1:14" x14ac:dyDescent="0.25">
      <c r="A571">
        <v>34</v>
      </c>
      <c r="B571">
        <v>9</v>
      </c>
      <c r="C571" t="str">
        <v>&lt;Choose One&gt;</v>
      </c>
      <c r="D571" t="str">
        <v>&lt;Choose One&gt;</v>
      </c>
      <c r="E571" t="str">
        <v>&lt;Choose One&gt;</v>
      </c>
      <c r="F571" t="e">
        <v>#N/A</v>
      </c>
      <c r="G571" s="86" t="e">
        <v>#N/A</v>
      </c>
      <c r="H571" s="119" t="e">
        <v>#N/A</v>
      </c>
      <c r="I571" s="119" t="e">
        <v>#N/A</v>
      </c>
      <c r="J571" s="119" t="str">
        <v>&lt;Choose One&gt;</v>
      </c>
      <c r="K571" s="119" t="str">
        <v>&lt;Choose One&gt;</v>
      </c>
      <c r="L571" s="119" t="str">
        <v>&lt;Choose One&gt;</v>
      </c>
      <c r="M571" s="119" t="str">
        <v>&lt;Choose One&gt;</v>
      </c>
      <c r="N571" s="119" t="e">
        <v>#N/A</v>
      </c>
    </row>
    <row r="572" spans="1:14" x14ac:dyDescent="0.25">
      <c r="A572">
        <v>34</v>
      </c>
      <c r="B572">
        <v>10</v>
      </c>
      <c r="C572" t="str">
        <v>&lt;Choose One&gt;</v>
      </c>
      <c r="D572" t="str">
        <v>&lt;Choose One&gt;</v>
      </c>
      <c r="E572" t="str">
        <v>&lt;Choose One&gt;</v>
      </c>
      <c r="F572" t="e">
        <v>#N/A</v>
      </c>
      <c r="G572" s="86" t="e">
        <v>#N/A</v>
      </c>
      <c r="H572" s="119" t="e">
        <v>#N/A</v>
      </c>
      <c r="I572" s="119" t="e">
        <v>#N/A</v>
      </c>
      <c r="J572" s="119" t="str">
        <v>&lt;Choose One&gt;</v>
      </c>
      <c r="K572" s="119" t="str">
        <v>&lt;Choose One&gt;</v>
      </c>
      <c r="L572" s="119" t="str">
        <v>&lt;Choose One&gt;</v>
      </c>
      <c r="M572" s="119" t="str">
        <v>&lt;Choose One&gt;</v>
      </c>
      <c r="N572" s="119" t="e">
        <v>#N/A</v>
      </c>
    </row>
    <row r="573" spans="1:14" x14ac:dyDescent="0.25">
      <c r="A573">
        <v>34</v>
      </c>
      <c r="B573">
        <v>11</v>
      </c>
      <c r="C573" t="str">
        <v>&lt;Choose One&gt;</v>
      </c>
      <c r="D573" t="str">
        <v>&lt;Choose One&gt;</v>
      </c>
      <c r="E573" t="str">
        <v>&lt;Choose One&gt;</v>
      </c>
      <c r="F573" t="e">
        <v>#N/A</v>
      </c>
      <c r="G573" s="86" t="e">
        <v>#N/A</v>
      </c>
      <c r="H573" s="119" t="e">
        <v>#N/A</v>
      </c>
      <c r="I573" s="119" t="e">
        <v>#N/A</v>
      </c>
      <c r="J573" s="119" t="str">
        <v>&lt;Choose One&gt;</v>
      </c>
      <c r="K573" s="119" t="str">
        <v>&lt;Choose One&gt;</v>
      </c>
      <c r="L573" s="119" t="str">
        <v>&lt;Choose One&gt;</v>
      </c>
      <c r="M573" s="119" t="str">
        <v>&lt;Choose One&gt;</v>
      </c>
      <c r="N573" s="119" t="e">
        <v>#N/A</v>
      </c>
    </row>
    <row r="574" spans="1:14" x14ac:dyDescent="0.25">
      <c r="A574">
        <v>34</v>
      </c>
      <c r="B574">
        <v>12</v>
      </c>
      <c r="C574" t="str">
        <v>&lt;Choose One&gt;</v>
      </c>
      <c r="D574" t="str">
        <v>&lt;Choose One&gt;</v>
      </c>
      <c r="E574" t="str">
        <v>&lt;Choose One&gt;</v>
      </c>
      <c r="F574" t="e">
        <v>#N/A</v>
      </c>
      <c r="G574" s="86" t="e">
        <v>#N/A</v>
      </c>
      <c r="H574" s="119" t="e">
        <v>#N/A</v>
      </c>
      <c r="I574" s="119" t="e">
        <v>#N/A</v>
      </c>
      <c r="J574" s="119" t="str">
        <v>&lt;Choose One&gt;</v>
      </c>
      <c r="K574" s="119" t="str">
        <v>&lt;Choose One&gt;</v>
      </c>
      <c r="L574" s="119" t="str">
        <v>&lt;Choose One&gt;</v>
      </c>
      <c r="M574" s="119" t="str">
        <v>&lt;Choose One&gt;</v>
      </c>
      <c r="N574" s="119" t="e">
        <v>#N/A</v>
      </c>
    </row>
    <row r="575" spans="1:14" x14ac:dyDescent="0.25">
      <c r="A575">
        <v>34</v>
      </c>
      <c r="B575">
        <v>13</v>
      </c>
      <c r="C575" t="str">
        <v>&lt;Choose One&gt;</v>
      </c>
      <c r="D575" t="str">
        <v>&lt;Choose One&gt;</v>
      </c>
      <c r="E575" t="str">
        <v>&lt;Choose One&gt;</v>
      </c>
      <c r="F575" t="e">
        <v>#N/A</v>
      </c>
      <c r="G575" s="86" t="e">
        <v>#N/A</v>
      </c>
      <c r="H575" s="119" t="e">
        <v>#N/A</v>
      </c>
      <c r="I575" s="119" t="e">
        <v>#N/A</v>
      </c>
      <c r="J575" s="119" t="str">
        <v>&lt;Choose One&gt;</v>
      </c>
      <c r="K575" s="119" t="str">
        <v>&lt;Choose One&gt;</v>
      </c>
      <c r="L575" s="119" t="str">
        <v>&lt;Choose One&gt;</v>
      </c>
      <c r="M575" s="119" t="str">
        <v>&lt;Choose One&gt;</v>
      </c>
      <c r="N575" s="119" t="e">
        <v>#N/A</v>
      </c>
    </row>
    <row r="576" spans="1:14" x14ac:dyDescent="0.25">
      <c r="A576">
        <v>34</v>
      </c>
      <c r="B576">
        <v>14</v>
      </c>
      <c r="C576" t="str">
        <v>&lt;Choose One&gt;</v>
      </c>
      <c r="D576" t="str">
        <v>&lt;Choose One&gt;</v>
      </c>
      <c r="E576" t="str">
        <v>&lt;Choose One&gt;</v>
      </c>
      <c r="F576" t="e">
        <v>#N/A</v>
      </c>
      <c r="G576" s="86" t="e">
        <v>#N/A</v>
      </c>
      <c r="H576" s="119" t="e">
        <v>#N/A</v>
      </c>
      <c r="I576" s="119" t="e">
        <v>#N/A</v>
      </c>
      <c r="J576" s="119" t="str">
        <v>&lt;Choose One&gt;</v>
      </c>
      <c r="K576" s="119" t="str">
        <v>&lt;Choose One&gt;</v>
      </c>
      <c r="L576" s="119" t="str">
        <v>&lt;Choose One&gt;</v>
      </c>
      <c r="M576" s="119" t="str">
        <v>&lt;Choose One&gt;</v>
      </c>
      <c r="N576" s="119" t="e">
        <v>#N/A</v>
      </c>
    </row>
    <row r="577" spans="1:14" x14ac:dyDescent="0.25">
      <c r="A577">
        <v>34</v>
      </c>
      <c r="B577">
        <v>15</v>
      </c>
      <c r="C577" t="str">
        <v>&lt;Choose One&gt;</v>
      </c>
      <c r="D577" t="str">
        <v>&lt;Choose One&gt;</v>
      </c>
      <c r="E577" t="str">
        <v>&lt;Choose One&gt;</v>
      </c>
      <c r="F577" t="e">
        <v>#N/A</v>
      </c>
      <c r="G577" s="86" t="e">
        <v>#N/A</v>
      </c>
      <c r="H577" s="119" t="e">
        <v>#N/A</v>
      </c>
      <c r="I577" s="119" t="e">
        <v>#N/A</v>
      </c>
      <c r="J577" s="119" t="str">
        <v>&lt;Choose One&gt;</v>
      </c>
      <c r="K577" s="119" t="str">
        <v>&lt;Choose One&gt;</v>
      </c>
      <c r="L577" s="119" t="str">
        <v>&lt;Choose One&gt;</v>
      </c>
      <c r="M577" s="119" t="str">
        <v>&lt;Choose One&gt;</v>
      </c>
      <c r="N577" s="119" t="e">
        <v>#N/A</v>
      </c>
    </row>
    <row r="578" spans="1:14" x14ac:dyDescent="0.25">
      <c r="A578">
        <v>34</v>
      </c>
      <c r="B578">
        <v>16</v>
      </c>
      <c r="C578" t="str">
        <v>&lt;Choose One&gt;</v>
      </c>
      <c r="D578" t="str">
        <v>&lt;Choose One&gt;</v>
      </c>
      <c r="E578" t="str">
        <v>&lt;Choose One&gt;</v>
      </c>
      <c r="F578" t="e">
        <v>#N/A</v>
      </c>
      <c r="G578" s="86" t="e">
        <v>#N/A</v>
      </c>
      <c r="H578" s="119" t="e">
        <v>#N/A</v>
      </c>
      <c r="I578" s="119" t="e">
        <v>#N/A</v>
      </c>
      <c r="J578" s="119" t="str">
        <v>&lt;Choose One&gt;</v>
      </c>
      <c r="K578" s="119" t="str">
        <v>&lt;Choose One&gt;</v>
      </c>
      <c r="L578" s="119" t="str">
        <v>&lt;Choose One&gt;</v>
      </c>
      <c r="M578" s="119" t="str">
        <v>&lt;Choose One&gt;</v>
      </c>
      <c r="N578" s="119" t="e">
        <v>#N/A</v>
      </c>
    </row>
    <row r="579" spans="1:14" x14ac:dyDescent="0.25">
      <c r="A579">
        <v>34</v>
      </c>
      <c r="B579">
        <v>17</v>
      </c>
      <c r="C579" t="str">
        <v>&lt;Choose One&gt;</v>
      </c>
      <c r="D579" t="str">
        <v>&lt;Choose One&gt;</v>
      </c>
      <c r="E579" t="str">
        <v>&lt;Choose One&gt;</v>
      </c>
      <c r="F579" t="e">
        <v>#N/A</v>
      </c>
      <c r="G579" s="86" t="e">
        <v>#N/A</v>
      </c>
      <c r="H579" s="119" t="e">
        <v>#N/A</v>
      </c>
      <c r="I579" s="119" t="e">
        <v>#N/A</v>
      </c>
      <c r="J579" s="119" t="str">
        <v>&lt;Choose One&gt;</v>
      </c>
      <c r="K579" s="119" t="str">
        <v>&lt;Choose One&gt;</v>
      </c>
      <c r="L579" s="119" t="str">
        <v>&lt;Choose One&gt;</v>
      </c>
      <c r="M579" s="119" t="str">
        <v>&lt;Choose One&gt;</v>
      </c>
      <c r="N579" s="119" t="e">
        <v>#N/A</v>
      </c>
    </row>
    <row r="580" spans="1:14" x14ac:dyDescent="0.25">
      <c r="A580">
        <v>35</v>
      </c>
      <c r="B580">
        <v>1</v>
      </c>
      <c r="C580" t="str">
        <f t="array" ref="C580:G596">IF(ISBLANK('Manual Stack Survey Form'!A975:E991),NA(),'Manual Stack Survey Form'!A975:E991)</f>
        <v>&lt;Choose One&gt;</v>
      </c>
      <c r="D580" t="str">
        <v>&lt;Choose One&gt;</v>
      </c>
      <c r="E580" t="str">
        <v>&lt;Choose One&gt;</v>
      </c>
      <c r="F580" t="e">
        <v>#N/A</v>
      </c>
      <c r="G580" s="86" t="e">
        <v>#N/A</v>
      </c>
      <c r="H580" t="e">
        <f t="array" ref="H580:N596">IF(ISBLANK('Manual Stack Survey Form'!O975:U991),NA(),'Manual Stack Survey Form'!O975:U991)</f>
        <v>#N/A</v>
      </c>
      <c r="I580" t="e">
        <v>#N/A</v>
      </c>
      <c r="J580" t="str">
        <v>&lt;Choose One&gt;</v>
      </c>
      <c r="K580" t="str">
        <v>&lt;Choose One&gt;</v>
      </c>
      <c r="L580" t="str">
        <v>&lt;Choose One&gt;</v>
      </c>
      <c r="M580" t="str">
        <v>&lt;Choose One&gt;</v>
      </c>
      <c r="N580" t="e">
        <v>#N/A</v>
      </c>
    </row>
    <row r="581" spans="1:14" x14ac:dyDescent="0.25">
      <c r="A581">
        <v>35</v>
      </c>
      <c r="B581">
        <v>2</v>
      </c>
      <c r="C581" t="str">
        <v>&lt;Choose One&gt;</v>
      </c>
      <c r="D581" t="str">
        <v>&lt;Choose One&gt;</v>
      </c>
      <c r="E581" t="str">
        <v>&lt;Choose One&gt;</v>
      </c>
      <c r="F581" t="e">
        <v>#N/A</v>
      </c>
      <c r="G581" s="86" t="e">
        <v>#N/A</v>
      </c>
      <c r="H581" t="e">
        <v>#N/A</v>
      </c>
      <c r="I581" t="e">
        <v>#N/A</v>
      </c>
      <c r="J581" t="str">
        <v>&lt;Choose One&gt;</v>
      </c>
      <c r="K581" t="str">
        <v>&lt;Choose One&gt;</v>
      </c>
      <c r="L581" t="str">
        <v>&lt;Choose One&gt;</v>
      </c>
      <c r="M581" t="str">
        <v>&lt;Choose One&gt;</v>
      </c>
      <c r="N581" t="e">
        <v>#N/A</v>
      </c>
    </row>
    <row r="582" spans="1:14" x14ac:dyDescent="0.25">
      <c r="A582">
        <v>35</v>
      </c>
      <c r="B582">
        <v>3</v>
      </c>
      <c r="C582" t="str">
        <v>&lt;Choose One&gt;</v>
      </c>
      <c r="D582" t="str">
        <v>&lt;Choose One&gt;</v>
      </c>
      <c r="E582" t="str">
        <v>&lt;Choose One&gt;</v>
      </c>
      <c r="F582" t="e">
        <v>#N/A</v>
      </c>
      <c r="G582" s="86" t="e">
        <v>#N/A</v>
      </c>
      <c r="H582" t="e">
        <v>#N/A</v>
      </c>
      <c r="I582" t="e">
        <v>#N/A</v>
      </c>
      <c r="J582" t="str">
        <v>&lt;Choose One&gt;</v>
      </c>
      <c r="K582" t="str">
        <v>&lt;Choose One&gt;</v>
      </c>
      <c r="L582" t="str">
        <v>&lt;Choose One&gt;</v>
      </c>
      <c r="M582" t="str">
        <v>&lt;Choose One&gt;</v>
      </c>
      <c r="N582" t="e">
        <v>#N/A</v>
      </c>
    </row>
    <row r="583" spans="1:14" x14ac:dyDescent="0.25">
      <c r="A583">
        <v>35</v>
      </c>
      <c r="B583">
        <v>4</v>
      </c>
      <c r="C583" t="str">
        <v>&lt;Choose One&gt;</v>
      </c>
      <c r="D583" t="str">
        <v>&lt;Choose One&gt;</v>
      </c>
      <c r="E583" t="str">
        <v>&lt;Choose One&gt;</v>
      </c>
      <c r="F583" t="e">
        <v>#N/A</v>
      </c>
      <c r="G583" s="86" t="e">
        <v>#N/A</v>
      </c>
      <c r="H583" t="e">
        <v>#N/A</v>
      </c>
      <c r="I583" t="e">
        <v>#N/A</v>
      </c>
      <c r="J583" t="str">
        <v>&lt;Choose One&gt;</v>
      </c>
      <c r="K583" t="str">
        <v>&lt;Choose One&gt;</v>
      </c>
      <c r="L583" t="str">
        <v>&lt;Choose One&gt;</v>
      </c>
      <c r="M583" t="str">
        <v>&lt;Choose One&gt;</v>
      </c>
      <c r="N583" t="e">
        <v>#N/A</v>
      </c>
    </row>
    <row r="584" spans="1:14" x14ac:dyDescent="0.25">
      <c r="A584">
        <v>35</v>
      </c>
      <c r="B584">
        <v>5</v>
      </c>
      <c r="C584" t="str">
        <v>&lt;Choose One&gt;</v>
      </c>
      <c r="D584" t="str">
        <v>&lt;Choose One&gt;</v>
      </c>
      <c r="E584" t="str">
        <v>&lt;Choose One&gt;</v>
      </c>
      <c r="F584" t="e">
        <v>#N/A</v>
      </c>
      <c r="G584" s="86" t="e">
        <v>#N/A</v>
      </c>
      <c r="H584" t="e">
        <v>#N/A</v>
      </c>
      <c r="I584" t="e">
        <v>#N/A</v>
      </c>
      <c r="J584" t="str">
        <v>&lt;Choose One&gt;</v>
      </c>
      <c r="K584" t="str">
        <v>&lt;Choose One&gt;</v>
      </c>
      <c r="L584" t="str">
        <v>&lt;Choose One&gt;</v>
      </c>
      <c r="M584" t="str">
        <v>&lt;Choose One&gt;</v>
      </c>
      <c r="N584" t="e">
        <v>#N/A</v>
      </c>
    </row>
    <row r="585" spans="1:14" x14ac:dyDescent="0.25">
      <c r="A585">
        <v>35</v>
      </c>
      <c r="B585">
        <v>6</v>
      </c>
      <c r="C585" t="str">
        <v>&lt;Choose One&gt;</v>
      </c>
      <c r="D585" t="str">
        <v>&lt;Choose One&gt;</v>
      </c>
      <c r="E585" t="str">
        <v>&lt;Choose One&gt;</v>
      </c>
      <c r="F585" t="e">
        <v>#N/A</v>
      </c>
      <c r="G585" s="86" t="e">
        <v>#N/A</v>
      </c>
      <c r="H585" t="e">
        <v>#N/A</v>
      </c>
      <c r="I585" t="e">
        <v>#N/A</v>
      </c>
      <c r="J585" t="str">
        <v>&lt;Choose One&gt;</v>
      </c>
      <c r="K585" t="str">
        <v>&lt;Choose One&gt;</v>
      </c>
      <c r="L585" t="str">
        <v>&lt;Choose One&gt;</v>
      </c>
      <c r="M585" t="str">
        <v>&lt;Choose One&gt;</v>
      </c>
      <c r="N585" t="e">
        <v>#N/A</v>
      </c>
    </row>
    <row r="586" spans="1:14" x14ac:dyDescent="0.25">
      <c r="A586">
        <v>35</v>
      </c>
      <c r="B586">
        <v>7</v>
      </c>
      <c r="C586" t="str">
        <v>&lt;Choose One&gt;</v>
      </c>
      <c r="D586" t="str">
        <v>&lt;Choose One&gt;</v>
      </c>
      <c r="E586" t="str">
        <v>&lt;Choose One&gt;</v>
      </c>
      <c r="F586" t="e">
        <v>#N/A</v>
      </c>
      <c r="G586" s="86" t="e">
        <v>#N/A</v>
      </c>
      <c r="H586" t="e">
        <v>#N/A</v>
      </c>
      <c r="I586" t="e">
        <v>#N/A</v>
      </c>
      <c r="J586" t="str">
        <v>&lt;Choose One&gt;</v>
      </c>
      <c r="K586" t="str">
        <v>&lt;Choose One&gt;</v>
      </c>
      <c r="L586" t="str">
        <v>&lt;Choose One&gt;</v>
      </c>
      <c r="M586" t="str">
        <v>&lt;Choose One&gt;</v>
      </c>
      <c r="N586" t="e">
        <v>#N/A</v>
      </c>
    </row>
    <row r="587" spans="1:14" x14ac:dyDescent="0.25">
      <c r="A587">
        <v>35</v>
      </c>
      <c r="B587">
        <v>8</v>
      </c>
      <c r="C587" t="str">
        <v>&lt;Choose One&gt;</v>
      </c>
      <c r="D587" t="str">
        <v>&lt;Choose One&gt;</v>
      </c>
      <c r="E587" t="str">
        <v>&lt;Choose One&gt;</v>
      </c>
      <c r="F587" t="e">
        <v>#N/A</v>
      </c>
      <c r="G587" s="86" t="e">
        <v>#N/A</v>
      </c>
      <c r="H587" t="e">
        <v>#N/A</v>
      </c>
      <c r="I587" t="e">
        <v>#N/A</v>
      </c>
      <c r="J587" t="str">
        <v>&lt;Choose One&gt;</v>
      </c>
      <c r="K587" t="str">
        <v>&lt;Choose One&gt;</v>
      </c>
      <c r="L587" t="str">
        <v>&lt;Choose One&gt;</v>
      </c>
      <c r="M587" t="str">
        <v>&lt;Choose One&gt;</v>
      </c>
      <c r="N587" t="e">
        <v>#N/A</v>
      </c>
    </row>
    <row r="588" spans="1:14" x14ac:dyDescent="0.25">
      <c r="A588">
        <v>35</v>
      </c>
      <c r="B588">
        <v>9</v>
      </c>
      <c r="C588" t="str">
        <v>&lt;Choose One&gt;</v>
      </c>
      <c r="D588" t="str">
        <v>&lt;Choose One&gt;</v>
      </c>
      <c r="E588" t="str">
        <v>&lt;Choose One&gt;</v>
      </c>
      <c r="F588" t="e">
        <v>#N/A</v>
      </c>
      <c r="G588" s="86" t="e">
        <v>#N/A</v>
      </c>
      <c r="H588" t="e">
        <v>#N/A</v>
      </c>
      <c r="I588" t="e">
        <v>#N/A</v>
      </c>
      <c r="J588" t="str">
        <v>&lt;Choose One&gt;</v>
      </c>
      <c r="K588" t="str">
        <v>&lt;Choose One&gt;</v>
      </c>
      <c r="L588" t="str">
        <v>&lt;Choose One&gt;</v>
      </c>
      <c r="M588" t="str">
        <v>&lt;Choose One&gt;</v>
      </c>
      <c r="N588" t="e">
        <v>#N/A</v>
      </c>
    </row>
    <row r="589" spans="1:14" x14ac:dyDescent="0.25">
      <c r="A589">
        <v>35</v>
      </c>
      <c r="B589">
        <v>10</v>
      </c>
      <c r="C589" t="str">
        <v>&lt;Choose One&gt;</v>
      </c>
      <c r="D589" t="str">
        <v>&lt;Choose One&gt;</v>
      </c>
      <c r="E589" t="str">
        <v>&lt;Choose One&gt;</v>
      </c>
      <c r="F589" t="e">
        <v>#N/A</v>
      </c>
      <c r="G589" s="86" t="e">
        <v>#N/A</v>
      </c>
      <c r="H589" t="e">
        <v>#N/A</v>
      </c>
      <c r="I589" t="e">
        <v>#N/A</v>
      </c>
      <c r="J589" t="str">
        <v>&lt;Choose One&gt;</v>
      </c>
      <c r="K589" t="str">
        <v>&lt;Choose One&gt;</v>
      </c>
      <c r="L589" t="str">
        <v>&lt;Choose One&gt;</v>
      </c>
      <c r="M589" t="str">
        <v>&lt;Choose One&gt;</v>
      </c>
      <c r="N589" t="e">
        <v>#N/A</v>
      </c>
    </row>
    <row r="590" spans="1:14" x14ac:dyDescent="0.25">
      <c r="A590">
        <v>35</v>
      </c>
      <c r="B590">
        <v>11</v>
      </c>
      <c r="C590" t="str">
        <v>&lt;Choose One&gt;</v>
      </c>
      <c r="D590" t="str">
        <v>&lt;Choose One&gt;</v>
      </c>
      <c r="E590" t="str">
        <v>&lt;Choose One&gt;</v>
      </c>
      <c r="F590" t="e">
        <v>#N/A</v>
      </c>
      <c r="G590" s="86" t="e">
        <v>#N/A</v>
      </c>
      <c r="H590" t="e">
        <v>#N/A</v>
      </c>
      <c r="I590" t="e">
        <v>#N/A</v>
      </c>
      <c r="J590" t="str">
        <v>&lt;Choose One&gt;</v>
      </c>
      <c r="K590" t="str">
        <v>&lt;Choose One&gt;</v>
      </c>
      <c r="L590" t="str">
        <v>&lt;Choose One&gt;</v>
      </c>
      <c r="M590" t="str">
        <v>&lt;Choose One&gt;</v>
      </c>
      <c r="N590" t="e">
        <v>#N/A</v>
      </c>
    </row>
    <row r="591" spans="1:14" x14ac:dyDescent="0.25">
      <c r="A591">
        <v>35</v>
      </c>
      <c r="B591">
        <v>12</v>
      </c>
      <c r="C591" t="str">
        <v>&lt;Choose One&gt;</v>
      </c>
      <c r="D591" t="str">
        <v>&lt;Choose One&gt;</v>
      </c>
      <c r="E591" t="str">
        <v>&lt;Choose One&gt;</v>
      </c>
      <c r="F591" t="e">
        <v>#N/A</v>
      </c>
      <c r="G591" s="86" t="e">
        <v>#N/A</v>
      </c>
      <c r="H591" t="e">
        <v>#N/A</v>
      </c>
      <c r="I591" t="e">
        <v>#N/A</v>
      </c>
      <c r="J591" t="str">
        <v>&lt;Choose One&gt;</v>
      </c>
      <c r="K591" t="str">
        <v>&lt;Choose One&gt;</v>
      </c>
      <c r="L591" t="str">
        <v>&lt;Choose One&gt;</v>
      </c>
      <c r="M591" t="str">
        <v>&lt;Choose One&gt;</v>
      </c>
      <c r="N591" t="e">
        <v>#N/A</v>
      </c>
    </row>
    <row r="592" spans="1:14" x14ac:dyDescent="0.25">
      <c r="A592">
        <v>35</v>
      </c>
      <c r="B592">
        <v>13</v>
      </c>
      <c r="C592" t="str">
        <v>&lt;Choose One&gt;</v>
      </c>
      <c r="D592" t="str">
        <v>&lt;Choose One&gt;</v>
      </c>
      <c r="E592" t="str">
        <v>&lt;Choose One&gt;</v>
      </c>
      <c r="F592" t="e">
        <v>#N/A</v>
      </c>
      <c r="G592" s="86" t="e">
        <v>#N/A</v>
      </c>
      <c r="H592" t="e">
        <v>#N/A</v>
      </c>
      <c r="I592" t="e">
        <v>#N/A</v>
      </c>
      <c r="J592" t="str">
        <v>&lt;Choose One&gt;</v>
      </c>
      <c r="K592" t="str">
        <v>&lt;Choose One&gt;</v>
      </c>
      <c r="L592" t="str">
        <v>&lt;Choose One&gt;</v>
      </c>
      <c r="M592" t="str">
        <v>&lt;Choose One&gt;</v>
      </c>
      <c r="N592" t="e">
        <v>#N/A</v>
      </c>
    </row>
    <row r="593" spans="1:14" x14ac:dyDescent="0.25">
      <c r="A593">
        <v>35</v>
      </c>
      <c r="B593">
        <v>14</v>
      </c>
      <c r="C593" t="str">
        <v>&lt;Choose One&gt;</v>
      </c>
      <c r="D593" t="str">
        <v>&lt;Choose One&gt;</v>
      </c>
      <c r="E593" t="str">
        <v>&lt;Choose One&gt;</v>
      </c>
      <c r="F593" t="e">
        <v>#N/A</v>
      </c>
      <c r="G593" s="86" t="e">
        <v>#N/A</v>
      </c>
      <c r="H593" t="e">
        <v>#N/A</v>
      </c>
      <c r="I593" t="e">
        <v>#N/A</v>
      </c>
      <c r="J593" t="str">
        <v>&lt;Choose One&gt;</v>
      </c>
      <c r="K593" t="str">
        <v>&lt;Choose One&gt;</v>
      </c>
      <c r="L593" t="str">
        <v>&lt;Choose One&gt;</v>
      </c>
      <c r="M593" t="str">
        <v>&lt;Choose One&gt;</v>
      </c>
      <c r="N593" t="e">
        <v>#N/A</v>
      </c>
    </row>
    <row r="594" spans="1:14" x14ac:dyDescent="0.25">
      <c r="A594">
        <v>35</v>
      </c>
      <c r="B594">
        <v>15</v>
      </c>
      <c r="C594" t="str">
        <v>&lt;Choose One&gt;</v>
      </c>
      <c r="D594" t="str">
        <v>&lt;Choose One&gt;</v>
      </c>
      <c r="E594" t="str">
        <v>&lt;Choose One&gt;</v>
      </c>
      <c r="F594" t="e">
        <v>#N/A</v>
      </c>
      <c r="G594" s="86" t="e">
        <v>#N/A</v>
      </c>
      <c r="H594" t="e">
        <v>#N/A</v>
      </c>
      <c r="I594" t="e">
        <v>#N/A</v>
      </c>
      <c r="J594" t="str">
        <v>&lt;Choose One&gt;</v>
      </c>
      <c r="K594" t="str">
        <v>&lt;Choose One&gt;</v>
      </c>
      <c r="L594" t="str">
        <v>&lt;Choose One&gt;</v>
      </c>
      <c r="M594" t="str">
        <v>&lt;Choose One&gt;</v>
      </c>
      <c r="N594" t="e">
        <v>#N/A</v>
      </c>
    </row>
    <row r="595" spans="1:14" x14ac:dyDescent="0.25">
      <c r="A595">
        <v>35</v>
      </c>
      <c r="B595">
        <v>16</v>
      </c>
      <c r="C595" t="str">
        <v>&lt;Choose One&gt;</v>
      </c>
      <c r="D595" t="str">
        <v>&lt;Choose One&gt;</v>
      </c>
      <c r="E595" t="str">
        <v>&lt;Choose One&gt;</v>
      </c>
      <c r="F595" t="e">
        <v>#N/A</v>
      </c>
      <c r="G595" s="86" t="e">
        <v>#N/A</v>
      </c>
      <c r="H595" t="e">
        <v>#N/A</v>
      </c>
      <c r="I595" t="e">
        <v>#N/A</v>
      </c>
      <c r="J595" t="str">
        <v>&lt;Choose One&gt;</v>
      </c>
      <c r="K595" t="str">
        <v>&lt;Choose One&gt;</v>
      </c>
      <c r="L595" t="str">
        <v>&lt;Choose One&gt;</v>
      </c>
      <c r="M595" t="str">
        <v>&lt;Choose One&gt;</v>
      </c>
      <c r="N595" t="e">
        <v>#N/A</v>
      </c>
    </row>
    <row r="596" spans="1:14" x14ac:dyDescent="0.25">
      <c r="A596">
        <v>35</v>
      </c>
      <c r="B596">
        <v>17</v>
      </c>
      <c r="C596" t="str">
        <v>&lt;Choose One&gt;</v>
      </c>
      <c r="D596" t="str">
        <v>&lt;Choose One&gt;</v>
      </c>
      <c r="E596" t="str">
        <v>&lt;Choose One&gt;</v>
      </c>
      <c r="F596" t="e">
        <v>#N/A</v>
      </c>
      <c r="G596" s="86" t="e">
        <v>#N/A</v>
      </c>
      <c r="H596" t="e">
        <v>#N/A</v>
      </c>
      <c r="I596" t="e">
        <v>#N/A</v>
      </c>
      <c r="J596" t="str">
        <v>&lt;Choose One&gt;</v>
      </c>
      <c r="K596" t="str">
        <v>&lt;Choose One&gt;</v>
      </c>
      <c r="L596" t="str">
        <v>&lt;Choose One&gt;</v>
      </c>
      <c r="M596" t="str">
        <v>&lt;Choose One&gt;</v>
      </c>
      <c r="N596" t="e">
        <v>#N/A</v>
      </c>
    </row>
    <row r="597" spans="1:14" x14ac:dyDescent="0.25">
      <c r="A597">
        <v>36</v>
      </c>
      <c r="B597">
        <v>1</v>
      </c>
      <c r="C597" t="str">
        <f t="array" ref="C597:G613">IF(ISBLANK('Manual Stack Survey Form'!A1003:E1019),NA(),'Manual Stack Survey Form'!A1003:E1019)</f>
        <v>&lt;Choose One&gt;</v>
      </c>
      <c r="D597" t="str">
        <v>&lt;Choose One&gt;</v>
      </c>
      <c r="E597" t="str">
        <v>&lt;Choose One&gt;</v>
      </c>
      <c r="F597" t="e">
        <v>#N/A</v>
      </c>
      <c r="G597" s="86" t="e">
        <v>#N/A</v>
      </c>
      <c r="H597" t="e">
        <f t="array" ref="H597:N613">IF(ISBLANK('Manual Stack Survey Form'!O1003:U1019),NA(),'Manual Stack Survey Form'!O1003:U1019)</f>
        <v>#N/A</v>
      </c>
      <c r="I597" t="e">
        <v>#N/A</v>
      </c>
      <c r="J597" t="str">
        <v>&lt;Choose One&gt;</v>
      </c>
      <c r="K597" t="str">
        <v>&lt;Choose One&gt;</v>
      </c>
      <c r="L597" t="str">
        <v>&lt;Choose One&gt;</v>
      </c>
      <c r="M597" t="str">
        <v>&lt;Choose One&gt;</v>
      </c>
      <c r="N597" t="e">
        <v>#N/A</v>
      </c>
    </row>
    <row r="598" spans="1:14" x14ac:dyDescent="0.25">
      <c r="A598">
        <v>36</v>
      </c>
      <c r="B598">
        <v>2</v>
      </c>
      <c r="C598" t="str">
        <v>&lt;Choose One&gt;</v>
      </c>
      <c r="D598" t="str">
        <v>&lt;Choose One&gt;</v>
      </c>
      <c r="E598" t="str">
        <v>&lt;Choose One&gt;</v>
      </c>
      <c r="F598" t="e">
        <v>#N/A</v>
      </c>
      <c r="G598" s="86" t="e">
        <v>#N/A</v>
      </c>
      <c r="H598" t="e">
        <v>#N/A</v>
      </c>
      <c r="I598" t="e">
        <v>#N/A</v>
      </c>
      <c r="J598" t="str">
        <v>&lt;Choose One&gt;</v>
      </c>
      <c r="K598" t="str">
        <v>&lt;Choose One&gt;</v>
      </c>
      <c r="L598" t="str">
        <v>&lt;Choose One&gt;</v>
      </c>
      <c r="M598" t="str">
        <v>&lt;Choose One&gt;</v>
      </c>
      <c r="N598" t="e">
        <v>#N/A</v>
      </c>
    </row>
    <row r="599" spans="1:14" x14ac:dyDescent="0.25">
      <c r="A599">
        <v>36</v>
      </c>
      <c r="B599">
        <v>3</v>
      </c>
      <c r="C599" t="str">
        <v>&lt;Choose One&gt;</v>
      </c>
      <c r="D599" t="str">
        <v>&lt;Choose One&gt;</v>
      </c>
      <c r="E599" t="str">
        <v>&lt;Choose One&gt;</v>
      </c>
      <c r="F599" t="e">
        <v>#N/A</v>
      </c>
      <c r="G599" s="86" t="e">
        <v>#N/A</v>
      </c>
      <c r="H599" t="e">
        <v>#N/A</v>
      </c>
      <c r="I599" t="e">
        <v>#N/A</v>
      </c>
      <c r="J599" t="str">
        <v>&lt;Choose One&gt;</v>
      </c>
      <c r="K599" t="str">
        <v>&lt;Choose One&gt;</v>
      </c>
      <c r="L599" t="str">
        <v>&lt;Choose One&gt;</v>
      </c>
      <c r="M599" t="str">
        <v>&lt;Choose One&gt;</v>
      </c>
      <c r="N599" t="e">
        <v>#N/A</v>
      </c>
    </row>
    <row r="600" spans="1:14" x14ac:dyDescent="0.25">
      <c r="A600">
        <v>36</v>
      </c>
      <c r="B600">
        <v>4</v>
      </c>
      <c r="C600" t="str">
        <v>&lt;Choose One&gt;</v>
      </c>
      <c r="D600" t="str">
        <v>&lt;Choose One&gt;</v>
      </c>
      <c r="E600" t="str">
        <v>&lt;Choose One&gt;</v>
      </c>
      <c r="F600" t="e">
        <v>#N/A</v>
      </c>
      <c r="G600" s="86" t="e">
        <v>#N/A</v>
      </c>
      <c r="H600" t="e">
        <v>#N/A</v>
      </c>
      <c r="I600" t="e">
        <v>#N/A</v>
      </c>
      <c r="J600" t="str">
        <v>&lt;Choose One&gt;</v>
      </c>
      <c r="K600" t="str">
        <v>&lt;Choose One&gt;</v>
      </c>
      <c r="L600" t="str">
        <v>&lt;Choose One&gt;</v>
      </c>
      <c r="M600" t="str">
        <v>&lt;Choose One&gt;</v>
      </c>
      <c r="N600" t="e">
        <v>#N/A</v>
      </c>
    </row>
    <row r="601" spans="1:14" x14ac:dyDescent="0.25">
      <c r="A601">
        <v>36</v>
      </c>
      <c r="B601">
        <v>5</v>
      </c>
      <c r="C601" t="str">
        <v>&lt;Choose One&gt;</v>
      </c>
      <c r="D601" t="str">
        <v>&lt;Choose One&gt;</v>
      </c>
      <c r="E601" t="str">
        <v>&lt;Choose One&gt;</v>
      </c>
      <c r="F601" t="e">
        <v>#N/A</v>
      </c>
      <c r="G601" s="86" t="e">
        <v>#N/A</v>
      </c>
      <c r="H601" t="e">
        <v>#N/A</v>
      </c>
      <c r="I601" t="e">
        <v>#N/A</v>
      </c>
      <c r="J601" t="str">
        <v>&lt;Choose One&gt;</v>
      </c>
      <c r="K601" t="str">
        <v>&lt;Choose One&gt;</v>
      </c>
      <c r="L601" t="str">
        <v>&lt;Choose One&gt;</v>
      </c>
      <c r="M601" t="str">
        <v>&lt;Choose One&gt;</v>
      </c>
      <c r="N601" t="e">
        <v>#N/A</v>
      </c>
    </row>
    <row r="602" spans="1:14" x14ac:dyDescent="0.25">
      <c r="A602">
        <v>36</v>
      </c>
      <c r="B602">
        <v>6</v>
      </c>
      <c r="C602" t="str">
        <v>&lt;Choose One&gt;</v>
      </c>
      <c r="D602" t="str">
        <v>&lt;Choose One&gt;</v>
      </c>
      <c r="E602" t="str">
        <v>&lt;Choose One&gt;</v>
      </c>
      <c r="F602" t="e">
        <v>#N/A</v>
      </c>
      <c r="G602" s="86" t="e">
        <v>#N/A</v>
      </c>
      <c r="H602" t="e">
        <v>#N/A</v>
      </c>
      <c r="I602" t="e">
        <v>#N/A</v>
      </c>
      <c r="J602" t="str">
        <v>&lt;Choose One&gt;</v>
      </c>
      <c r="K602" t="str">
        <v>&lt;Choose One&gt;</v>
      </c>
      <c r="L602" t="str">
        <v>&lt;Choose One&gt;</v>
      </c>
      <c r="M602" t="str">
        <v>&lt;Choose One&gt;</v>
      </c>
      <c r="N602" t="e">
        <v>#N/A</v>
      </c>
    </row>
    <row r="603" spans="1:14" x14ac:dyDescent="0.25">
      <c r="A603">
        <v>36</v>
      </c>
      <c r="B603">
        <v>7</v>
      </c>
      <c r="C603" t="str">
        <v>&lt;Choose One&gt;</v>
      </c>
      <c r="D603" t="str">
        <v>&lt;Choose One&gt;</v>
      </c>
      <c r="E603" t="str">
        <v>&lt;Choose One&gt;</v>
      </c>
      <c r="F603" t="e">
        <v>#N/A</v>
      </c>
      <c r="G603" s="86" t="e">
        <v>#N/A</v>
      </c>
      <c r="H603" t="e">
        <v>#N/A</v>
      </c>
      <c r="I603" t="e">
        <v>#N/A</v>
      </c>
      <c r="J603" t="str">
        <v>&lt;Choose One&gt;</v>
      </c>
      <c r="K603" t="str">
        <v>&lt;Choose One&gt;</v>
      </c>
      <c r="L603" t="str">
        <v>&lt;Choose One&gt;</v>
      </c>
      <c r="M603" t="str">
        <v>&lt;Choose One&gt;</v>
      </c>
      <c r="N603" t="e">
        <v>#N/A</v>
      </c>
    </row>
    <row r="604" spans="1:14" x14ac:dyDescent="0.25">
      <c r="A604">
        <v>36</v>
      </c>
      <c r="B604">
        <v>8</v>
      </c>
      <c r="C604" t="str">
        <v>&lt;Choose One&gt;</v>
      </c>
      <c r="D604" t="str">
        <v>&lt;Choose One&gt;</v>
      </c>
      <c r="E604" t="str">
        <v>&lt;Choose One&gt;</v>
      </c>
      <c r="F604" t="e">
        <v>#N/A</v>
      </c>
      <c r="G604" s="86" t="e">
        <v>#N/A</v>
      </c>
      <c r="H604" t="e">
        <v>#N/A</v>
      </c>
      <c r="I604" t="e">
        <v>#N/A</v>
      </c>
      <c r="J604" t="str">
        <v>&lt;Choose One&gt;</v>
      </c>
      <c r="K604" t="str">
        <v>&lt;Choose One&gt;</v>
      </c>
      <c r="L604" t="str">
        <v>&lt;Choose One&gt;</v>
      </c>
      <c r="M604" t="str">
        <v>&lt;Choose One&gt;</v>
      </c>
      <c r="N604" t="e">
        <v>#N/A</v>
      </c>
    </row>
    <row r="605" spans="1:14" x14ac:dyDescent="0.25">
      <c r="A605">
        <v>36</v>
      </c>
      <c r="B605">
        <v>9</v>
      </c>
      <c r="C605" t="str">
        <v>&lt;Choose One&gt;</v>
      </c>
      <c r="D605" t="str">
        <v>&lt;Choose One&gt;</v>
      </c>
      <c r="E605" t="str">
        <v>&lt;Choose One&gt;</v>
      </c>
      <c r="F605" t="e">
        <v>#N/A</v>
      </c>
      <c r="G605" s="86" t="e">
        <v>#N/A</v>
      </c>
      <c r="H605" t="e">
        <v>#N/A</v>
      </c>
      <c r="I605" t="e">
        <v>#N/A</v>
      </c>
      <c r="J605" t="str">
        <v>&lt;Choose One&gt;</v>
      </c>
      <c r="K605" t="str">
        <v>&lt;Choose One&gt;</v>
      </c>
      <c r="L605" t="str">
        <v>&lt;Choose One&gt;</v>
      </c>
      <c r="M605" t="str">
        <v>&lt;Choose One&gt;</v>
      </c>
      <c r="N605" t="e">
        <v>#N/A</v>
      </c>
    </row>
    <row r="606" spans="1:14" x14ac:dyDescent="0.25">
      <c r="A606">
        <v>36</v>
      </c>
      <c r="B606">
        <v>10</v>
      </c>
      <c r="C606" t="str">
        <v>&lt;Choose One&gt;</v>
      </c>
      <c r="D606" t="str">
        <v>&lt;Choose One&gt;</v>
      </c>
      <c r="E606" t="str">
        <v>&lt;Choose One&gt;</v>
      </c>
      <c r="F606" t="e">
        <v>#N/A</v>
      </c>
      <c r="G606" s="86" t="e">
        <v>#N/A</v>
      </c>
      <c r="H606" t="e">
        <v>#N/A</v>
      </c>
      <c r="I606" t="e">
        <v>#N/A</v>
      </c>
      <c r="J606" t="str">
        <v>&lt;Choose One&gt;</v>
      </c>
      <c r="K606" t="str">
        <v>&lt;Choose One&gt;</v>
      </c>
      <c r="L606" t="str">
        <v>&lt;Choose One&gt;</v>
      </c>
      <c r="M606" t="str">
        <v>&lt;Choose One&gt;</v>
      </c>
      <c r="N606" t="e">
        <v>#N/A</v>
      </c>
    </row>
    <row r="607" spans="1:14" x14ac:dyDescent="0.25">
      <c r="A607">
        <v>36</v>
      </c>
      <c r="B607">
        <v>11</v>
      </c>
      <c r="C607" t="str">
        <v>&lt;Choose One&gt;</v>
      </c>
      <c r="D607" t="str">
        <v>&lt;Choose One&gt;</v>
      </c>
      <c r="E607" t="str">
        <v>&lt;Choose One&gt;</v>
      </c>
      <c r="F607" t="e">
        <v>#N/A</v>
      </c>
      <c r="G607" s="86" t="e">
        <v>#N/A</v>
      </c>
      <c r="H607" t="e">
        <v>#N/A</v>
      </c>
      <c r="I607" t="e">
        <v>#N/A</v>
      </c>
      <c r="J607" t="str">
        <v>&lt;Choose One&gt;</v>
      </c>
      <c r="K607" t="str">
        <v>&lt;Choose One&gt;</v>
      </c>
      <c r="L607" t="str">
        <v>&lt;Choose One&gt;</v>
      </c>
      <c r="M607" t="str">
        <v>&lt;Choose One&gt;</v>
      </c>
      <c r="N607" t="e">
        <v>#N/A</v>
      </c>
    </row>
    <row r="608" spans="1:14" x14ac:dyDescent="0.25">
      <c r="A608">
        <v>36</v>
      </c>
      <c r="B608">
        <v>12</v>
      </c>
      <c r="C608" t="str">
        <v>&lt;Choose One&gt;</v>
      </c>
      <c r="D608" t="str">
        <v>&lt;Choose One&gt;</v>
      </c>
      <c r="E608" t="str">
        <v>&lt;Choose One&gt;</v>
      </c>
      <c r="F608" t="e">
        <v>#N/A</v>
      </c>
      <c r="G608" s="86" t="e">
        <v>#N/A</v>
      </c>
      <c r="H608" t="e">
        <v>#N/A</v>
      </c>
      <c r="I608" t="e">
        <v>#N/A</v>
      </c>
      <c r="J608" t="str">
        <v>&lt;Choose One&gt;</v>
      </c>
      <c r="K608" t="str">
        <v>&lt;Choose One&gt;</v>
      </c>
      <c r="L608" t="str">
        <v>&lt;Choose One&gt;</v>
      </c>
      <c r="M608" t="str">
        <v>&lt;Choose One&gt;</v>
      </c>
      <c r="N608" t="e">
        <v>#N/A</v>
      </c>
    </row>
    <row r="609" spans="1:14" x14ac:dyDescent="0.25">
      <c r="A609">
        <v>36</v>
      </c>
      <c r="B609">
        <v>13</v>
      </c>
      <c r="C609" t="str">
        <v>&lt;Choose One&gt;</v>
      </c>
      <c r="D609" t="str">
        <v>&lt;Choose One&gt;</v>
      </c>
      <c r="E609" t="str">
        <v>&lt;Choose One&gt;</v>
      </c>
      <c r="F609" t="e">
        <v>#N/A</v>
      </c>
      <c r="G609" s="86" t="e">
        <v>#N/A</v>
      </c>
      <c r="H609" t="e">
        <v>#N/A</v>
      </c>
      <c r="I609" t="e">
        <v>#N/A</v>
      </c>
      <c r="J609" t="str">
        <v>&lt;Choose One&gt;</v>
      </c>
      <c r="K609" t="str">
        <v>&lt;Choose One&gt;</v>
      </c>
      <c r="L609" t="str">
        <v>&lt;Choose One&gt;</v>
      </c>
      <c r="M609" t="str">
        <v>&lt;Choose One&gt;</v>
      </c>
      <c r="N609" t="e">
        <v>#N/A</v>
      </c>
    </row>
    <row r="610" spans="1:14" x14ac:dyDescent="0.25">
      <c r="A610">
        <v>36</v>
      </c>
      <c r="B610">
        <v>14</v>
      </c>
      <c r="C610" t="str">
        <v>&lt;Choose One&gt;</v>
      </c>
      <c r="D610" t="str">
        <v>&lt;Choose One&gt;</v>
      </c>
      <c r="E610" t="str">
        <v>&lt;Choose One&gt;</v>
      </c>
      <c r="F610" t="e">
        <v>#N/A</v>
      </c>
      <c r="G610" s="86" t="e">
        <v>#N/A</v>
      </c>
      <c r="H610" t="e">
        <v>#N/A</v>
      </c>
      <c r="I610" t="e">
        <v>#N/A</v>
      </c>
      <c r="J610" t="str">
        <v>&lt;Choose One&gt;</v>
      </c>
      <c r="K610" t="str">
        <v>&lt;Choose One&gt;</v>
      </c>
      <c r="L610" t="str">
        <v>&lt;Choose One&gt;</v>
      </c>
      <c r="M610" t="str">
        <v>&lt;Choose One&gt;</v>
      </c>
      <c r="N610" t="e">
        <v>#N/A</v>
      </c>
    </row>
    <row r="611" spans="1:14" x14ac:dyDescent="0.25">
      <c r="A611">
        <v>36</v>
      </c>
      <c r="B611">
        <v>15</v>
      </c>
      <c r="C611" t="str">
        <v>&lt;Choose One&gt;</v>
      </c>
      <c r="D611" t="str">
        <v>&lt;Choose One&gt;</v>
      </c>
      <c r="E611" t="str">
        <v>&lt;Choose One&gt;</v>
      </c>
      <c r="F611" t="e">
        <v>#N/A</v>
      </c>
      <c r="G611" s="86" t="e">
        <v>#N/A</v>
      </c>
      <c r="H611" t="e">
        <v>#N/A</v>
      </c>
      <c r="I611" t="e">
        <v>#N/A</v>
      </c>
      <c r="J611" t="str">
        <v>&lt;Choose One&gt;</v>
      </c>
      <c r="K611" t="str">
        <v>&lt;Choose One&gt;</v>
      </c>
      <c r="L611" t="str">
        <v>&lt;Choose One&gt;</v>
      </c>
      <c r="M611" t="str">
        <v>&lt;Choose One&gt;</v>
      </c>
      <c r="N611" t="e">
        <v>#N/A</v>
      </c>
    </row>
    <row r="612" spans="1:14" x14ac:dyDescent="0.25">
      <c r="A612">
        <v>36</v>
      </c>
      <c r="B612">
        <v>16</v>
      </c>
      <c r="C612" t="str">
        <v>&lt;Choose One&gt;</v>
      </c>
      <c r="D612" t="str">
        <v>&lt;Choose One&gt;</v>
      </c>
      <c r="E612" t="str">
        <v>&lt;Choose One&gt;</v>
      </c>
      <c r="F612" t="e">
        <v>#N/A</v>
      </c>
      <c r="G612" s="86" t="e">
        <v>#N/A</v>
      </c>
      <c r="H612" t="e">
        <v>#N/A</v>
      </c>
      <c r="I612" t="e">
        <v>#N/A</v>
      </c>
      <c r="J612" t="str">
        <v>&lt;Choose One&gt;</v>
      </c>
      <c r="K612" t="str">
        <v>&lt;Choose One&gt;</v>
      </c>
      <c r="L612" t="str">
        <v>&lt;Choose One&gt;</v>
      </c>
      <c r="M612" t="str">
        <v>&lt;Choose One&gt;</v>
      </c>
      <c r="N612" t="e">
        <v>#N/A</v>
      </c>
    </row>
    <row r="613" spans="1:14" x14ac:dyDescent="0.25">
      <c r="A613">
        <v>36</v>
      </c>
      <c r="B613">
        <v>17</v>
      </c>
      <c r="C613" t="str">
        <v>&lt;Choose One&gt;</v>
      </c>
      <c r="D613" t="str">
        <v>&lt;Choose One&gt;</v>
      </c>
      <c r="E613" t="str">
        <v>&lt;Choose One&gt;</v>
      </c>
      <c r="F613" t="e">
        <v>#N/A</v>
      </c>
      <c r="G613" s="86" t="e">
        <v>#N/A</v>
      </c>
      <c r="H613" t="e">
        <v>#N/A</v>
      </c>
      <c r="I613" t="e">
        <v>#N/A</v>
      </c>
      <c r="J613" t="str">
        <v>&lt;Choose One&gt;</v>
      </c>
      <c r="K613" t="str">
        <v>&lt;Choose One&gt;</v>
      </c>
      <c r="L613" t="str">
        <v>&lt;Choose One&gt;</v>
      </c>
      <c r="M613" t="str">
        <v>&lt;Choose One&gt;</v>
      </c>
      <c r="N613" t="e">
        <v>#N/A</v>
      </c>
    </row>
    <row r="614" spans="1:14" x14ac:dyDescent="0.25">
      <c r="A614">
        <v>37</v>
      </c>
      <c r="B614">
        <v>1</v>
      </c>
      <c r="C614" t="str">
        <f t="array" ref="C614:G630">IF(ISBLANK('Manual Stack Survey Form'!A1031:E1047),NA(),'Manual Stack Survey Form'!A1031:E1047)</f>
        <v>&lt;Choose One&gt;</v>
      </c>
      <c r="D614" t="str">
        <v>&lt;Choose One&gt;</v>
      </c>
      <c r="E614" t="str">
        <v>&lt;Choose One&gt;</v>
      </c>
      <c r="F614" t="e">
        <v>#N/A</v>
      </c>
      <c r="G614" s="86" t="e">
        <v>#N/A</v>
      </c>
      <c r="H614" t="e">
        <f t="array" ref="H614:N630">IF(ISBLANK('Manual Stack Survey Form'!O1031:U1047),NA(),'Manual Stack Survey Form'!O1031:U1047)</f>
        <v>#N/A</v>
      </c>
      <c r="I614" t="e">
        <v>#N/A</v>
      </c>
      <c r="J614" t="str">
        <v>&lt;Choose One&gt;</v>
      </c>
      <c r="K614" t="str">
        <v>&lt;Choose One&gt;</v>
      </c>
      <c r="L614" t="str">
        <v>&lt;Choose One&gt;</v>
      </c>
      <c r="M614" t="str">
        <v>&lt;Choose One&gt;</v>
      </c>
      <c r="N614" t="e">
        <v>#N/A</v>
      </c>
    </row>
    <row r="615" spans="1:14" x14ac:dyDescent="0.25">
      <c r="A615">
        <v>37</v>
      </c>
      <c r="B615">
        <v>2</v>
      </c>
      <c r="C615" t="str">
        <v>&lt;Choose One&gt;</v>
      </c>
      <c r="D615" t="str">
        <v>&lt;Choose One&gt;</v>
      </c>
      <c r="E615" t="str">
        <v>&lt;Choose One&gt;</v>
      </c>
      <c r="F615" t="e">
        <v>#N/A</v>
      </c>
      <c r="G615" s="86" t="e">
        <v>#N/A</v>
      </c>
      <c r="H615" t="e">
        <v>#N/A</v>
      </c>
      <c r="I615" t="e">
        <v>#N/A</v>
      </c>
      <c r="J615" t="str">
        <v>&lt;Choose One&gt;</v>
      </c>
      <c r="K615" t="str">
        <v>&lt;Choose One&gt;</v>
      </c>
      <c r="L615" t="str">
        <v>&lt;Choose One&gt;</v>
      </c>
      <c r="M615" t="str">
        <v>&lt;Choose One&gt;</v>
      </c>
      <c r="N615" t="e">
        <v>#N/A</v>
      </c>
    </row>
    <row r="616" spans="1:14" x14ac:dyDescent="0.25">
      <c r="A616">
        <v>37</v>
      </c>
      <c r="B616">
        <v>3</v>
      </c>
      <c r="C616" t="str">
        <v>&lt;Choose One&gt;</v>
      </c>
      <c r="D616" t="str">
        <v>&lt;Choose One&gt;</v>
      </c>
      <c r="E616" t="str">
        <v>&lt;Choose One&gt;</v>
      </c>
      <c r="F616" t="e">
        <v>#N/A</v>
      </c>
      <c r="G616" s="86" t="e">
        <v>#N/A</v>
      </c>
      <c r="H616" t="e">
        <v>#N/A</v>
      </c>
      <c r="I616" t="e">
        <v>#N/A</v>
      </c>
      <c r="J616" t="str">
        <v>&lt;Choose One&gt;</v>
      </c>
      <c r="K616" t="str">
        <v>&lt;Choose One&gt;</v>
      </c>
      <c r="L616" t="str">
        <v>&lt;Choose One&gt;</v>
      </c>
      <c r="M616" t="str">
        <v>&lt;Choose One&gt;</v>
      </c>
      <c r="N616" t="e">
        <v>#N/A</v>
      </c>
    </row>
    <row r="617" spans="1:14" x14ac:dyDescent="0.25">
      <c r="A617">
        <v>37</v>
      </c>
      <c r="B617">
        <v>4</v>
      </c>
      <c r="C617" t="str">
        <v>&lt;Choose One&gt;</v>
      </c>
      <c r="D617" t="str">
        <v>&lt;Choose One&gt;</v>
      </c>
      <c r="E617" t="str">
        <v>&lt;Choose One&gt;</v>
      </c>
      <c r="F617" t="e">
        <v>#N/A</v>
      </c>
      <c r="G617" s="86" t="e">
        <v>#N/A</v>
      </c>
      <c r="H617" t="e">
        <v>#N/A</v>
      </c>
      <c r="I617" t="e">
        <v>#N/A</v>
      </c>
      <c r="J617" t="str">
        <v>&lt;Choose One&gt;</v>
      </c>
      <c r="K617" t="str">
        <v>&lt;Choose One&gt;</v>
      </c>
      <c r="L617" t="str">
        <v>&lt;Choose One&gt;</v>
      </c>
      <c r="M617" t="str">
        <v>&lt;Choose One&gt;</v>
      </c>
      <c r="N617" t="e">
        <v>#N/A</v>
      </c>
    </row>
    <row r="618" spans="1:14" x14ac:dyDescent="0.25">
      <c r="A618">
        <v>37</v>
      </c>
      <c r="B618">
        <v>5</v>
      </c>
      <c r="C618" t="str">
        <v>&lt;Choose One&gt;</v>
      </c>
      <c r="D618" t="str">
        <v>&lt;Choose One&gt;</v>
      </c>
      <c r="E618" t="str">
        <v>&lt;Choose One&gt;</v>
      </c>
      <c r="F618" t="e">
        <v>#N/A</v>
      </c>
      <c r="G618" s="86" t="e">
        <v>#N/A</v>
      </c>
      <c r="H618" t="e">
        <v>#N/A</v>
      </c>
      <c r="I618" t="e">
        <v>#N/A</v>
      </c>
      <c r="J618" t="str">
        <v>&lt;Choose One&gt;</v>
      </c>
      <c r="K618" t="str">
        <v>&lt;Choose One&gt;</v>
      </c>
      <c r="L618" t="str">
        <v>&lt;Choose One&gt;</v>
      </c>
      <c r="M618" t="str">
        <v>&lt;Choose One&gt;</v>
      </c>
      <c r="N618" t="e">
        <v>#N/A</v>
      </c>
    </row>
    <row r="619" spans="1:14" x14ac:dyDescent="0.25">
      <c r="A619">
        <v>37</v>
      </c>
      <c r="B619">
        <v>6</v>
      </c>
      <c r="C619" t="str">
        <v>&lt;Choose One&gt;</v>
      </c>
      <c r="D619" t="str">
        <v>&lt;Choose One&gt;</v>
      </c>
      <c r="E619" t="str">
        <v>&lt;Choose One&gt;</v>
      </c>
      <c r="F619" t="e">
        <v>#N/A</v>
      </c>
      <c r="G619" s="86" t="e">
        <v>#N/A</v>
      </c>
      <c r="H619" t="e">
        <v>#N/A</v>
      </c>
      <c r="I619" t="e">
        <v>#N/A</v>
      </c>
      <c r="J619" t="str">
        <v>&lt;Choose One&gt;</v>
      </c>
      <c r="K619" t="str">
        <v>&lt;Choose One&gt;</v>
      </c>
      <c r="L619" t="str">
        <v>&lt;Choose One&gt;</v>
      </c>
      <c r="M619" t="str">
        <v>&lt;Choose One&gt;</v>
      </c>
      <c r="N619" t="e">
        <v>#N/A</v>
      </c>
    </row>
    <row r="620" spans="1:14" x14ac:dyDescent="0.25">
      <c r="A620">
        <v>37</v>
      </c>
      <c r="B620">
        <v>7</v>
      </c>
      <c r="C620" t="str">
        <v>&lt;Choose One&gt;</v>
      </c>
      <c r="D620" t="str">
        <v>&lt;Choose One&gt;</v>
      </c>
      <c r="E620" t="str">
        <v>&lt;Choose One&gt;</v>
      </c>
      <c r="F620" t="e">
        <v>#N/A</v>
      </c>
      <c r="G620" s="86" t="e">
        <v>#N/A</v>
      </c>
      <c r="H620" t="e">
        <v>#N/A</v>
      </c>
      <c r="I620" t="e">
        <v>#N/A</v>
      </c>
      <c r="J620" t="str">
        <v>&lt;Choose One&gt;</v>
      </c>
      <c r="K620" t="str">
        <v>&lt;Choose One&gt;</v>
      </c>
      <c r="L620" t="str">
        <v>&lt;Choose One&gt;</v>
      </c>
      <c r="M620" t="str">
        <v>&lt;Choose One&gt;</v>
      </c>
      <c r="N620" t="e">
        <v>#N/A</v>
      </c>
    </row>
    <row r="621" spans="1:14" x14ac:dyDescent="0.25">
      <c r="A621">
        <v>37</v>
      </c>
      <c r="B621">
        <v>8</v>
      </c>
      <c r="C621" t="str">
        <v>&lt;Choose One&gt;</v>
      </c>
      <c r="D621" t="str">
        <v>&lt;Choose One&gt;</v>
      </c>
      <c r="E621" t="str">
        <v>&lt;Choose One&gt;</v>
      </c>
      <c r="F621" t="e">
        <v>#N/A</v>
      </c>
      <c r="G621" s="86" t="e">
        <v>#N/A</v>
      </c>
      <c r="H621" t="e">
        <v>#N/A</v>
      </c>
      <c r="I621" t="e">
        <v>#N/A</v>
      </c>
      <c r="J621" t="str">
        <v>&lt;Choose One&gt;</v>
      </c>
      <c r="K621" t="str">
        <v>&lt;Choose One&gt;</v>
      </c>
      <c r="L621" t="str">
        <v>&lt;Choose One&gt;</v>
      </c>
      <c r="M621" t="str">
        <v>&lt;Choose One&gt;</v>
      </c>
      <c r="N621" t="e">
        <v>#N/A</v>
      </c>
    </row>
    <row r="622" spans="1:14" x14ac:dyDescent="0.25">
      <c r="A622">
        <v>37</v>
      </c>
      <c r="B622">
        <v>9</v>
      </c>
      <c r="C622" t="str">
        <v>&lt;Choose One&gt;</v>
      </c>
      <c r="D622" t="str">
        <v>&lt;Choose One&gt;</v>
      </c>
      <c r="E622" t="str">
        <v>&lt;Choose One&gt;</v>
      </c>
      <c r="F622" t="e">
        <v>#N/A</v>
      </c>
      <c r="G622" s="86" t="e">
        <v>#N/A</v>
      </c>
      <c r="H622" t="e">
        <v>#N/A</v>
      </c>
      <c r="I622" t="e">
        <v>#N/A</v>
      </c>
      <c r="J622" t="str">
        <v>&lt;Choose One&gt;</v>
      </c>
      <c r="K622" t="str">
        <v>&lt;Choose One&gt;</v>
      </c>
      <c r="L622" t="str">
        <v>&lt;Choose One&gt;</v>
      </c>
      <c r="M622" t="str">
        <v>&lt;Choose One&gt;</v>
      </c>
      <c r="N622" t="e">
        <v>#N/A</v>
      </c>
    </row>
    <row r="623" spans="1:14" x14ac:dyDescent="0.25">
      <c r="A623">
        <v>37</v>
      </c>
      <c r="B623">
        <v>10</v>
      </c>
      <c r="C623" t="str">
        <v>&lt;Choose One&gt;</v>
      </c>
      <c r="D623" t="str">
        <v>&lt;Choose One&gt;</v>
      </c>
      <c r="E623" t="str">
        <v>&lt;Choose One&gt;</v>
      </c>
      <c r="F623" t="e">
        <v>#N/A</v>
      </c>
      <c r="G623" s="86" t="e">
        <v>#N/A</v>
      </c>
      <c r="H623" t="e">
        <v>#N/A</v>
      </c>
      <c r="I623" t="e">
        <v>#N/A</v>
      </c>
      <c r="J623" t="str">
        <v>&lt;Choose One&gt;</v>
      </c>
      <c r="K623" t="str">
        <v>&lt;Choose One&gt;</v>
      </c>
      <c r="L623" t="str">
        <v>&lt;Choose One&gt;</v>
      </c>
      <c r="M623" t="str">
        <v>&lt;Choose One&gt;</v>
      </c>
      <c r="N623" t="e">
        <v>#N/A</v>
      </c>
    </row>
    <row r="624" spans="1:14" x14ac:dyDescent="0.25">
      <c r="A624">
        <v>37</v>
      </c>
      <c r="B624">
        <v>11</v>
      </c>
      <c r="C624" t="str">
        <v>&lt;Choose One&gt;</v>
      </c>
      <c r="D624" t="str">
        <v>&lt;Choose One&gt;</v>
      </c>
      <c r="E624" t="str">
        <v>&lt;Choose One&gt;</v>
      </c>
      <c r="F624" t="e">
        <v>#N/A</v>
      </c>
      <c r="G624" s="86" t="e">
        <v>#N/A</v>
      </c>
      <c r="H624" t="e">
        <v>#N/A</v>
      </c>
      <c r="I624" t="e">
        <v>#N/A</v>
      </c>
      <c r="J624" t="str">
        <v>&lt;Choose One&gt;</v>
      </c>
      <c r="K624" t="str">
        <v>&lt;Choose One&gt;</v>
      </c>
      <c r="L624" t="str">
        <v>&lt;Choose One&gt;</v>
      </c>
      <c r="M624" t="str">
        <v>&lt;Choose One&gt;</v>
      </c>
      <c r="N624" t="e">
        <v>#N/A</v>
      </c>
    </row>
    <row r="625" spans="1:14" x14ac:dyDescent="0.25">
      <c r="A625">
        <v>37</v>
      </c>
      <c r="B625">
        <v>12</v>
      </c>
      <c r="C625" t="str">
        <v>&lt;Choose One&gt;</v>
      </c>
      <c r="D625" t="str">
        <v>&lt;Choose One&gt;</v>
      </c>
      <c r="E625" t="str">
        <v>&lt;Choose One&gt;</v>
      </c>
      <c r="F625" t="e">
        <v>#N/A</v>
      </c>
      <c r="G625" s="86" t="e">
        <v>#N/A</v>
      </c>
      <c r="H625" t="e">
        <v>#N/A</v>
      </c>
      <c r="I625" t="e">
        <v>#N/A</v>
      </c>
      <c r="J625" t="str">
        <v>&lt;Choose One&gt;</v>
      </c>
      <c r="K625" t="str">
        <v>&lt;Choose One&gt;</v>
      </c>
      <c r="L625" t="str">
        <v>&lt;Choose One&gt;</v>
      </c>
      <c r="M625" t="str">
        <v>&lt;Choose One&gt;</v>
      </c>
      <c r="N625" t="e">
        <v>#N/A</v>
      </c>
    </row>
    <row r="626" spans="1:14" x14ac:dyDescent="0.25">
      <c r="A626">
        <v>37</v>
      </c>
      <c r="B626">
        <v>13</v>
      </c>
      <c r="C626" t="str">
        <v>&lt;Choose One&gt;</v>
      </c>
      <c r="D626" t="str">
        <v>&lt;Choose One&gt;</v>
      </c>
      <c r="E626" t="str">
        <v>&lt;Choose One&gt;</v>
      </c>
      <c r="F626" t="e">
        <v>#N/A</v>
      </c>
      <c r="G626" s="86" t="e">
        <v>#N/A</v>
      </c>
      <c r="H626" t="e">
        <v>#N/A</v>
      </c>
      <c r="I626" t="e">
        <v>#N/A</v>
      </c>
      <c r="J626" t="str">
        <v>&lt;Choose One&gt;</v>
      </c>
      <c r="K626" t="str">
        <v>&lt;Choose One&gt;</v>
      </c>
      <c r="L626" t="str">
        <v>&lt;Choose One&gt;</v>
      </c>
      <c r="M626" t="str">
        <v>&lt;Choose One&gt;</v>
      </c>
      <c r="N626" t="e">
        <v>#N/A</v>
      </c>
    </row>
    <row r="627" spans="1:14" x14ac:dyDescent="0.25">
      <c r="A627">
        <v>37</v>
      </c>
      <c r="B627">
        <v>14</v>
      </c>
      <c r="C627" t="str">
        <v>&lt;Choose One&gt;</v>
      </c>
      <c r="D627" t="str">
        <v>&lt;Choose One&gt;</v>
      </c>
      <c r="E627" t="str">
        <v>&lt;Choose One&gt;</v>
      </c>
      <c r="F627" t="e">
        <v>#N/A</v>
      </c>
      <c r="G627" s="86" t="e">
        <v>#N/A</v>
      </c>
      <c r="H627" t="e">
        <v>#N/A</v>
      </c>
      <c r="I627" t="e">
        <v>#N/A</v>
      </c>
      <c r="J627" t="str">
        <v>&lt;Choose One&gt;</v>
      </c>
      <c r="K627" t="str">
        <v>&lt;Choose One&gt;</v>
      </c>
      <c r="L627" t="str">
        <v>&lt;Choose One&gt;</v>
      </c>
      <c r="M627" t="str">
        <v>&lt;Choose One&gt;</v>
      </c>
      <c r="N627" t="e">
        <v>#N/A</v>
      </c>
    </row>
    <row r="628" spans="1:14" x14ac:dyDescent="0.25">
      <c r="A628">
        <v>37</v>
      </c>
      <c r="B628">
        <v>15</v>
      </c>
      <c r="C628" t="str">
        <v>&lt;Choose One&gt;</v>
      </c>
      <c r="D628" t="str">
        <v>&lt;Choose One&gt;</v>
      </c>
      <c r="E628" t="str">
        <v>&lt;Choose One&gt;</v>
      </c>
      <c r="F628" t="e">
        <v>#N/A</v>
      </c>
      <c r="G628" s="86" t="e">
        <v>#N/A</v>
      </c>
      <c r="H628" t="e">
        <v>#N/A</v>
      </c>
      <c r="I628" t="e">
        <v>#N/A</v>
      </c>
      <c r="J628" t="str">
        <v>&lt;Choose One&gt;</v>
      </c>
      <c r="K628" t="str">
        <v>&lt;Choose One&gt;</v>
      </c>
      <c r="L628" t="str">
        <v>&lt;Choose One&gt;</v>
      </c>
      <c r="M628" t="str">
        <v>&lt;Choose One&gt;</v>
      </c>
      <c r="N628" t="e">
        <v>#N/A</v>
      </c>
    </row>
    <row r="629" spans="1:14" x14ac:dyDescent="0.25">
      <c r="A629">
        <v>37</v>
      </c>
      <c r="B629">
        <v>16</v>
      </c>
      <c r="C629" t="str">
        <v>&lt;Choose One&gt;</v>
      </c>
      <c r="D629" t="str">
        <v>&lt;Choose One&gt;</v>
      </c>
      <c r="E629" t="str">
        <v>&lt;Choose One&gt;</v>
      </c>
      <c r="F629" t="e">
        <v>#N/A</v>
      </c>
      <c r="G629" s="86" t="e">
        <v>#N/A</v>
      </c>
      <c r="H629" t="e">
        <v>#N/A</v>
      </c>
      <c r="I629" t="e">
        <v>#N/A</v>
      </c>
      <c r="J629" t="str">
        <v>&lt;Choose One&gt;</v>
      </c>
      <c r="K629" t="str">
        <v>&lt;Choose One&gt;</v>
      </c>
      <c r="L629" t="str">
        <v>&lt;Choose One&gt;</v>
      </c>
      <c r="M629" t="str">
        <v>&lt;Choose One&gt;</v>
      </c>
      <c r="N629" t="e">
        <v>#N/A</v>
      </c>
    </row>
    <row r="630" spans="1:14" x14ac:dyDescent="0.25">
      <c r="A630">
        <v>37</v>
      </c>
      <c r="B630">
        <v>17</v>
      </c>
      <c r="C630" t="str">
        <v>&lt;Choose One&gt;</v>
      </c>
      <c r="D630" t="str">
        <v>&lt;Choose One&gt;</v>
      </c>
      <c r="E630" t="str">
        <v>&lt;Choose One&gt;</v>
      </c>
      <c r="F630" t="e">
        <v>#N/A</v>
      </c>
      <c r="G630" s="86" t="e">
        <v>#N/A</v>
      </c>
      <c r="H630" t="e">
        <v>#N/A</v>
      </c>
      <c r="I630" t="e">
        <v>#N/A</v>
      </c>
      <c r="J630" t="str">
        <v>&lt;Choose One&gt;</v>
      </c>
      <c r="K630" t="str">
        <v>&lt;Choose One&gt;</v>
      </c>
      <c r="L630" t="str">
        <v>&lt;Choose One&gt;</v>
      </c>
      <c r="M630" t="str">
        <v>&lt;Choose One&gt;</v>
      </c>
      <c r="N630" t="e">
        <v>#N/A</v>
      </c>
    </row>
    <row r="631" spans="1:14" x14ac:dyDescent="0.25">
      <c r="A631">
        <v>38</v>
      </c>
      <c r="B631">
        <v>1</v>
      </c>
      <c r="C631" t="str">
        <f t="array" ref="C631:G647">IF(ISBLANK('Manual Stack Survey Form'!A1059:E1075),NA(),'Manual Stack Survey Form'!A1059:E1075)</f>
        <v>&lt;Choose One&gt;</v>
      </c>
      <c r="D631" t="str">
        <v>&lt;Choose One&gt;</v>
      </c>
      <c r="E631" t="str">
        <v>&lt;Choose One&gt;</v>
      </c>
      <c r="F631" t="e">
        <v>#N/A</v>
      </c>
      <c r="G631" s="86" t="e">
        <v>#N/A</v>
      </c>
      <c r="H631" t="e">
        <f t="array" ref="H631:N647">IF(ISBLANK('Manual Stack Survey Form'!O1059:U1075),NA(),'Manual Stack Survey Form'!O1059:U1075)</f>
        <v>#N/A</v>
      </c>
      <c r="I631" t="e">
        <v>#N/A</v>
      </c>
      <c r="J631" t="str">
        <v>&lt;Choose One&gt;</v>
      </c>
      <c r="K631" t="str">
        <v>&lt;Choose One&gt;</v>
      </c>
      <c r="L631" t="str">
        <v>&lt;Choose One&gt;</v>
      </c>
      <c r="M631" t="str">
        <v>&lt;Choose One&gt;</v>
      </c>
      <c r="N631" t="e">
        <v>#N/A</v>
      </c>
    </row>
    <row r="632" spans="1:14" x14ac:dyDescent="0.25">
      <c r="A632">
        <v>38</v>
      </c>
      <c r="B632">
        <v>2</v>
      </c>
      <c r="C632" t="str">
        <v>&lt;Choose One&gt;</v>
      </c>
      <c r="D632" t="str">
        <v>&lt;Choose One&gt;</v>
      </c>
      <c r="E632" t="str">
        <v>&lt;Choose One&gt;</v>
      </c>
      <c r="F632" t="e">
        <v>#N/A</v>
      </c>
      <c r="G632" s="86" t="e">
        <v>#N/A</v>
      </c>
      <c r="H632" t="e">
        <v>#N/A</v>
      </c>
      <c r="I632" t="e">
        <v>#N/A</v>
      </c>
      <c r="J632" t="str">
        <v>&lt;Choose One&gt;</v>
      </c>
      <c r="K632" t="str">
        <v>&lt;Choose One&gt;</v>
      </c>
      <c r="L632" t="str">
        <v>&lt;Choose One&gt;</v>
      </c>
      <c r="M632" t="str">
        <v>&lt;Choose One&gt;</v>
      </c>
      <c r="N632" t="e">
        <v>#N/A</v>
      </c>
    </row>
    <row r="633" spans="1:14" x14ac:dyDescent="0.25">
      <c r="A633">
        <v>38</v>
      </c>
      <c r="B633">
        <v>3</v>
      </c>
      <c r="C633" t="str">
        <v>&lt;Choose One&gt;</v>
      </c>
      <c r="D633" t="str">
        <v>&lt;Choose One&gt;</v>
      </c>
      <c r="E633" t="str">
        <v>&lt;Choose One&gt;</v>
      </c>
      <c r="F633" t="e">
        <v>#N/A</v>
      </c>
      <c r="G633" s="86" t="e">
        <v>#N/A</v>
      </c>
      <c r="H633" t="e">
        <v>#N/A</v>
      </c>
      <c r="I633" t="e">
        <v>#N/A</v>
      </c>
      <c r="J633" t="str">
        <v>&lt;Choose One&gt;</v>
      </c>
      <c r="K633" t="str">
        <v>&lt;Choose One&gt;</v>
      </c>
      <c r="L633" t="str">
        <v>&lt;Choose One&gt;</v>
      </c>
      <c r="M633" t="str">
        <v>&lt;Choose One&gt;</v>
      </c>
      <c r="N633" t="e">
        <v>#N/A</v>
      </c>
    </row>
    <row r="634" spans="1:14" x14ac:dyDescent="0.25">
      <c r="A634">
        <v>38</v>
      </c>
      <c r="B634">
        <v>4</v>
      </c>
      <c r="C634" t="str">
        <v>&lt;Choose One&gt;</v>
      </c>
      <c r="D634" t="str">
        <v>&lt;Choose One&gt;</v>
      </c>
      <c r="E634" t="str">
        <v>&lt;Choose One&gt;</v>
      </c>
      <c r="F634" t="e">
        <v>#N/A</v>
      </c>
      <c r="G634" s="86" t="e">
        <v>#N/A</v>
      </c>
      <c r="H634" t="e">
        <v>#N/A</v>
      </c>
      <c r="I634" t="e">
        <v>#N/A</v>
      </c>
      <c r="J634" t="str">
        <v>&lt;Choose One&gt;</v>
      </c>
      <c r="K634" t="str">
        <v>&lt;Choose One&gt;</v>
      </c>
      <c r="L634" t="str">
        <v>&lt;Choose One&gt;</v>
      </c>
      <c r="M634" t="str">
        <v>&lt;Choose One&gt;</v>
      </c>
      <c r="N634" t="e">
        <v>#N/A</v>
      </c>
    </row>
    <row r="635" spans="1:14" x14ac:dyDescent="0.25">
      <c r="A635">
        <v>38</v>
      </c>
      <c r="B635">
        <v>5</v>
      </c>
      <c r="C635" t="str">
        <v>&lt;Choose One&gt;</v>
      </c>
      <c r="D635" t="str">
        <v>&lt;Choose One&gt;</v>
      </c>
      <c r="E635" t="str">
        <v>&lt;Choose One&gt;</v>
      </c>
      <c r="F635" t="e">
        <v>#N/A</v>
      </c>
      <c r="G635" s="86" t="e">
        <v>#N/A</v>
      </c>
      <c r="H635" t="e">
        <v>#N/A</v>
      </c>
      <c r="I635" t="e">
        <v>#N/A</v>
      </c>
      <c r="J635" t="str">
        <v>&lt;Choose One&gt;</v>
      </c>
      <c r="K635" t="str">
        <v>&lt;Choose One&gt;</v>
      </c>
      <c r="L635" t="str">
        <v>&lt;Choose One&gt;</v>
      </c>
      <c r="M635" t="str">
        <v>&lt;Choose One&gt;</v>
      </c>
      <c r="N635" t="e">
        <v>#N/A</v>
      </c>
    </row>
    <row r="636" spans="1:14" x14ac:dyDescent="0.25">
      <c r="A636">
        <v>38</v>
      </c>
      <c r="B636">
        <v>6</v>
      </c>
      <c r="C636" t="str">
        <v>&lt;Choose One&gt;</v>
      </c>
      <c r="D636" t="str">
        <v>&lt;Choose One&gt;</v>
      </c>
      <c r="E636" t="str">
        <v>&lt;Choose One&gt;</v>
      </c>
      <c r="F636" t="e">
        <v>#N/A</v>
      </c>
      <c r="G636" s="86" t="e">
        <v>#N/A</v>
      </c>
      <c r="H636" t="e">
        <v>#N/A</v>
      </c>
      <c r="I636" t="e">
        <v>#N/A</v>
      </c>
      <c r="J636" t="str">
        <v>&lt;Choose One&gt;</v>
      </c>
      <c r="K636" t="str">
        <v>&lt;Choose One&gt;</v>
      </c>
      <c r="L636" t="str">
        <v>&lt;Choose One&gt;</v>
      </c>
      <c r="M636" t="str">
        <v>&lt;Choose One&gt;</v>
      </c>
      <c r="N636" t="e">
        <v>#N/A</v>
      </c>
    </row>
    <row r="637" spans="1:14" x14ac:dyDescent="0.25">
      <c r="A637">
        <v>38</v>
      </c>
      <c r="B637">
        <v>7</v>
      </c>
      <c r="C637" t="str">
        <v>&lt;Choose One&gt;</v>
      </c>
      <c r="D637" t="str">
        <v>&lt;Choose One&gt;</v>
      </c>
      <c r="E637" t="str">
        <v>&lt;Choose One&gt;</v>
      </c>
      <c r="F637" t="e">
        <v>#N/A</v>
      </c>
      <c r="G637" s="86" t="e">
        <v>#N/A</v>
      </c>
      <c r="H637" t="e">
        <v>#N/A</v>
      </c>
      <c r="I637" t="e">
        <v>#N/A</v>
      </c>
      <c r="J637" t="str">
        <v>&lt;Choose One&gt;</v>
      </c>
      <c r="K637" t="str">
        <v>&lt;Choose One&gt;</v>
      </c>
      <c r="L637" t="str">
        <v>&lt;Choose One&gt;</v>
      </c>
      <c r="M637" t="str">
        <v>&lt;Choose One&gt;</v>
      </c>
      <c r="N637" t="e">
        <v>#N/A</v>
      </c>
    </row>
    <row r="638" spans="1:14" x14ac:dyDescent="0.25">
      <c r="A638">
        <v>38</v>
      </c>
      <c r="B638">
        <v>8</v>
      </c>
      <c r="C638" t="str">
        <v>&lt;Choose One&gt;</v>
      </c>
      <c r="D638" t="str">
        <v>&lt;Choose One&gt;</v>
      </c>
      <c r="E638" t="str">
        <v>&lt;Choose One&gt;</v>
      </c>
      <c r="F638" t="e">
        <v>#N/A</v>
      </c>
      <c r="G638" s="86" t="e">
        <v>#N/A</v>
      </c>
      <c r="H638" t="e">
        <v>#N/A</v>
      </c>
      <c r="I638" t="e">
        <v>#N/A</v>
      </c>
      <c r="J638" t="str">
        <v>&lt;Choose One&gt;</v>
      </c>
      <c r="K638" t="str">
        <v>&lt;Choose One&gt;</v>
      </c>
      <c r="L638" t="str">
        <v>&lt;Choose One&gt;</v>
      </c>
      <c r="M638" t="str">
        <v>&lt;Choose One&gt;</v>
      </c>
      <c r="N638" t="e">
        <v>#N/A</v>
      </c>
    </row>
    <row r="639" spans="1:14" x14ac:dyDescent="0.25">
      <c r="A639">
        <v>38</v>
      </c>
      <c r="B639">
        <v>9</v>
      </c>
      <c r="C639" t="str">
        <v>&lt;Choose One&gt;</v>
      </c>
      <c r="D639" t="str">
        <v>&lt;Choose One&gt;</v>
      </c>
      <c r="E639" t="str">
        <v>&lt;Choose One&gt;</v>
      </c>
      <c r="F639" t="e">
        <v>#N/A</v>
      </c>
      <c r="G639" s="86" t="e">
        <v>#N/A</v>
      </c>
      <c r="H639" t="e">
        <v>#N/A</v>
      </c>
      <c r="I639" t="e">
        <v>#N/A</v>
      </c>
      <c r="J639" t="str">
        <v>&lt;Choose One&gt;</v>
      </c>
      <c r="K639" t="str">
        <v>&lt;Choose One&gt;</v>
      </c>
      <c r="L639" t="str">
        <v>&lt;Choose One&gt;</v>
      </c>
      <c r="M639" t="str">
        <v>&lt;Choose One&gt;</v>
      </c>
      <c r="N639" t="e">
        <v>#N/A</v>
      </c>
    </row>
    <row r="640" spans="1:14" x14ac:dyDescent="0.25">
      <c r="A640">
        <v>38</v>
      </c>
      <c r="B640">
        <v>10</v>
      </c>
      <c r="C640" t="str">
        <v>&lt;Choose One&gt;</v>
      </c>
      <c r="D640" t="str">
        <v>&lt;Choose One&gt;</v>
      </c>
      <c r="E640" t="str">
        <v>&lt;Choose One&gt;</v>
      </c>
      <c r="F640" t="e">
        <v>#N/A</v>
      </c>
      <c r="G640" s="86" t="e">
        <v>#N/A</v>
      </c>
      <c r="H640" t="e">
        <v>#N/A</v>
      </c>
      <c r="I640" t="e">
        <v>#N/A</v>
      </c>
      <c r="J640" t="str">
        <v>&lt;Choose One&gt;</v>
      </c>
      <c r="K640" t="str">
        <v>&lt;Choose One&gt;</v>
      </c>
      <c r="L640" t="str">
        <v>&lt;Choose One&gt;</v>
      </c>
      <c r="M640" t="str">
        <v>&lt;Choose One&gt;</v>
      </c>
      <c r="N640" t="e">
        <v>#N/A</v>
      </c>
    </row>
    <row r="641" spans="1:14" x14ac:dyDescent="0.25">
      <c r="A641">
        <v>38</v>
      </c>
      <c r="B641">
        <v>11</v>
      </c>
      <c r="C641" t="str">
        <v>&lt;Choose One&gt;</v>
      </c>
      <c r="D641" t="str">
        <v>&lt;Choose One&gt;</v>
      </c>
      <c r="E641" t="str">
        <v>&lt;Choose One&gt;</v>
      </c>
      <c r="F641" t="e">
        <v>#N/A</v>
      </c>
      <c r="G641" s="86" t="e">
        <v>#N/A</v>
      </c>
      <c r="H641" t="e">
        <v>#N/A</v>
      </c>
      <c r="I641" t="e">
        <v>#N/A</v>
      </c>
      <c r="J641" t="str">
        <v>&lt;Choose One&gt;</v>
      </c>
      <c r="K641" t="str">
        <v>&lt;Choose One&gt;</v>
      </c>
      <c r="L641" t="str">
        <v>&lt;Choose One&gt;</v>
      </c>
      <c r="M641" t="str">
        <v>&lt;Choose One&gt;</v>
      </c>
      <c r="N641" t="e">
        <v>#N/A</v>
      </c>
    </row>
    <row r="642" spans="1:14" x14ac:dyDescent="0.25">
      <c r="A642">
        <v>38</v>
      </c>
      <c r="B642">
        <v>12</v>
      </c>
      <c r="C642" t="str">
        <v>&lt;Choose One&gt;</v>
      </c>
      <c r="D642" t="str">
        <v>&lt;Choose One&gt;</v>
      </c>
      <c r="E642" t="str">
        <v>&lt;Choose One&gt;</v>
      </c>
      <c r="F642" t="e">
        <v>#N/A</v>
      </c>
      <c r="G642" s="86" t="e">
        <v>#N/A</v>
      </c>
      <c r="H642" t="e">
        <v>#N/A</v>
      </c>
      <c r="I642" t="e">
        <v>#N/A</v>
      </c>
      <c r="J642" t="str">
        <v>&lt;Choose One&gt;</v>
      </c>
      <c r="K642" t="str">
        <v>&lt;Choose One&gt;</v>
      </c>
      <c r="L642" t="str">
        <v>&lt;Choose One&gt;</v>
      </c>
      <c r="M642" t="str">
        <v>&lt;Choose One&gt;</v>
      </c>
      <c r="N642" t="e">
        <v>#N/A</v>
      </c>
    </row>
    <row r="643" spans="1:14" x14ac:dyDescent="0.25">
      <c r="A643">
        <v>38</v>
      </c>
      <c r="B643">
        <v>13</v>
      </c>
      <c r="C643" t="str">
        <v>&lt;Choose One&gt;</v>
      </c>
      <c r="D643" t="str">
        <v>&lt;Choose One&gt;</v>
      </c>
      <c r="E643" t="str">
        <v>&lt;Choose One&gt;</v>
      </c>
      <c r="F643" t="e">
        <v>#N/A</v>
      </c>
      <c r="G643" s="86" t="e">
        <v>#N/A</v>
      </c>
      <c r="H643" t="e">
        <v>#N/A</v>
      </c>
      <c r="I643" t="e">
        <v>#N/A</v>
      </c>
      <c r="J643" t="str">
        <v>&lt;Choose One&gt;</v>
      </c>
      <c r="K643" t="str">
        <v>&lt;Choose One&gt;</v>
      </c>
      <c r="L643" t="str">
        <v>&lt;Choose One&gt;</v>
      </c>
      <c r="M643" t="str">
        <v>&lt;Choose One&gt;</v>
      </c>
      <c r="N643" t="e">
        <v>#N/A</v>
      </c>
    </row>
    <row r="644" spans="1:14" x14ac:dyDescent="0.25">
      <c r="A644">
        <v>38</v>
      </c>
      <c r="B644">
        <v>14</v>
      </c>
      <c r="C644" t="str">
        <v>&lt;Choose One&gt;</v>
      </c>
      <c r="D644" t="str">
        <v>&lt;Choose One&gt;</v>
      </c>
      <c r="E644" t="str">
        <v>&lt;Choose One&gt;</v>
      </c>
      <c r="F644" t="e">
        <v>#N/A</v>
      </c>
      <c r="G644" s="86" t="e">
        <v>#N/A</v>
      </c>
      <c r="H644" t="e">
        <v>#N/A</v>
      </c>
      <c r="I644" t="e">
        <v>#N/A</v>
      </c>
      <c r="J644" t="str">
        <v>&lt;Choose One&gt;</v>
      </c>
      <c r="K644" t="str">
        <v>&lt;Choose One&gt;</v>
      </c>
      <c r="L644" t="str">
        <v>&lt;Choose One&gt;</v>
      </c>
      <c r="M644" t="str">
        <v>&lt;Choose One&gt;</v>
      </c>
      <c r="N644" t="e">
        <v>#N/A</v>
      </c>
    </row>
    <row r="645" spans="1:14" x14ac:dyDescent="0.25">
      <c r="A645">
        <v>38</v>
      </c>
      <c r="B645">
        <v>15</v>
      </c>
      <c r="C645" t="str">
        <v>&lt;Choose One&gt;</v>
      </c>
      <c r="D645" t="str">
        <v>&lt;Choose One&gt;</v>
      </c>
      <c r="E645" t="str">
        <v>&lt;Choose One&gt;</v>
      </c>
      <c r="F645" t="e">
        <v>#N/A</v>
      </c>
      <c r="G645" s="86" t="e">
        <v>#N/A</v>
      </c>
      <c r="H645" t="e">
        <v>#N/A</v>
      </c>
      <c r="I645" t="e">
        <v>#N/A</v>
      </c>
      <c r="J645" t="str">
        <v>&lt;Choose One&gt;</v>
      </c>
      <c r="K645" t="str">
        <v>&lt;Choose One&gt;</v>
      </c>
      <c r="L645" t="str">
        <v>&lt;Choose One&gt;</v>
      </c>
      <c r="M645" t="str">
        <v>&lt;Choose One&gt;</v>
      </c>
      <c r="N645" t="e">
        <v>#N/A</v>
      </c>
    </row>
    <row r="646" spans="1:14" x14ac:dyDescent="0.25">
      <c r="A646">
        <v>38</v>
      </c>
      <c r="B646">
        <v>16</v>
      </c>
      <c r="C646" t="str">
        <v>&lt;Choose One&gt;</v>
      </c>
      <c r="D646" t="str">
        <v>&lt;Choose One&gt;</v>
      </c>
      <c r="E646" t="str">
        <v>&lt;Choose One&gt;</v>
      </c>
      <c r="F646" t="e">
        <v>#N/A</v>
      </c>
      <c r="G646" s="86" t="e">
        <v>#N/A</v>
      </c>
      <c r="H646" t="e">
        <v>#N/A</v>
      </c>
      <c r="I646" t="e">
        <v>#N/A</v>
      </c>
      <c r="J646" t="str">
        <v>&lt;Choose One&gt;</v>
      </c>
      <c r="K646" t="str">
        <v>&lt;Choose One&gt;</v>
      </c>
      <c r="L646" t="str">
        <v>&lt;Choose One&gt;</v>
      </c>
      <c r="M646" t="str">
        <v>&lt;Choose One&gt;</v>
      </c>
      <c r="N646" t="e">
        <v>#N/A</v>
      </c>
    </row>
    <row r="647" spans="1:14" x14ac:dyDescent="0.25">
      <c r="A647">
        <v>38</v>
      </c>
      <c r="B647">
        <v>17</v>
      </c>
      <c r="C647" t="str">
        <v>&lt;Choose One&gt;</v>
      </c>
      <c r="D647" t="str">
        <v>&lt;Choose One&gt;</v>
      </c>
      <c r="E647" t="str">
        <v>&lt;Choose One&gt;</v>
      </c>
      <c r="F647" t="e">
        <v>#N/A</v>
      </c>
      <c r="G647" s="86" t="e">
        <v>#N/A</v>
      </c>
      <c r="H647" t="e">
        <v>#N/A</v>
      </c>
      <c r="I647" t="e">
        <v>#N/A</v>
      </c>
      <c r="J647" t="str">
        <v>&lt;Choose One&gt;</v>
      </c>
      <c r="K647" t="str">
        <v>&lt;Choose One&gt;</v>
      </c>
      <c r="L647" t="str">
        <v>&lt;Choose One&gt;</v>
      </c>
      <c r="M647" t="str">
        <v>&lt;Choose One&gt;</v>
      </c>
      <c r="N647" t="e">
        <v>#N/A</v>
      </c>
    </row>
    <row r="648" spans="1:14" x14ac:dyDescent="0.25">
      <c r="A648">
        <v>39</v>
      </c>
      <c r="B648">
        <v>1</v>
      </c>
      <c r="C648" t="str">
        <f t="array" ref="C648:G664">IF(ISBLANK('Manual Stack Survey Form'!A1087:E1103),NA(),'Manual Stack Survey Form'!A1087:E1103)</f>
        <v>&lt;Choose One&gt;</v>
      </c>
      <c r="D648" t="str">
        <v>&lt;Choose One&gt;</v>
      </c>
      <c r="E648" t="str">
        <v>&lt;Choose One&gt;</v>
      </c>
      <c r="F648" t="e">
        <v>#N/A</v>
      </c>
      <c r="G648" s="86" t="e">
        <v>#N/A</v>
      </c>
      <c r="H648" t="e">
        <f t="array" ref="H648:N664">IF(ISBLANK('Manual Stack Survey Form'!O1087:U1103),NA(),'Manual Stack Survey Form'!O1087:U1103)</f>
        <v>#N/A</v>
      </c>
      <c r="I648" t="e">
        <v>#N/A</v>
      </c>
      <c r="J648" t="str">
        <v>&lt;Choose One&gt;</v>
      </c>
      <c r="K648" t="str">
        <v>&lt;Choose One&gt;</v>
      </c>
      <c r="L648" t="str">
        <v>&lt;Choose One&gt;</v>
      </c>
      <c r="M648" t="str">
        <v>&lt;Choose One&gt;</v>
      </c>
      <c r="N648" t="e">
        <v>#N/A</v>
      </c>
    </row>
    <row r="649" spans="1:14" x14ac:dyDescent="0.25">
      <c r="A649">
        <v>39</v>
      </c>
      <c r="B649">
        <v>2</v>
      </c>
      <c r="C649" t="str">
        <v>&lt;Choose One&gt;</v>
      </c>
      <c r="D649" t="str">
        <v>&lt;Choose One&gt;</v>
      </c>
      <c r="E649" t="str">
        <v>&lt;Choose One&gt;</v>
      </c>
      <c r="F649" t="e">
        <v>#N/A</v>
      </c>
      <c r="G649" s="86" t="e">
        <v>#N/A</v>
      </c>
      <c r="H649" t="e">
        <v>#N/A</v>
      </c>
      <c r="I649" t="e">
        <v>#N/A</v>
      </c>
      <c r="J649" t="str">
        <v>&lt;Choose One&gt;</v>
      </c>
      <c r="K649" t="str">
        <v>&lt;Choose One&gt;</v>
      </c>
      <c r="L649" t="str">
        <v>&lt;Choose One&gt;</v>
      </c>
      <c r="M649" t="str">
        <v>&lt;Choose One&gt;</v>
      </c>
      <c r="N649" t="e">
        <v>#N/A</v>
      </c>
    </row>
    <row r="650" spans="1:14" x14ac:dyDescent="0.25">
      <c r="A650">
        <v>39</v>
      </c>
      <c r="B650">
        <v>3</v>
      </c>
      <c r="C650" t="str">
        <v>&lt;Choose One&gt;</v>
      </c>
      <c r="D650" t="str">
        <v>&lt;Choose One&gt;</v>
      </c>
      <c r="E650" t="str">
        <v>&lt;Choose One&gt;</v>
      </c>
      <c r="F650" t="e">
        <v>#N/A</v>
      </c>
      <c r="G650" s="86" t="e">
        <v>#N/A</v>
      </c>
      <c r="H650" t="e">
        <v>#N/A</v>
      </c>
      <c r="I650" t="e">
        <v>#N/A</v>
      </c>
      <c r="J650" t="str">
        <v>&lt;Choose One&gt;</v>
      </c>
      <c r="K650" t="str">
        <v>&lt;Choose One&gt;</v>
      </c>
      <c r="L650" t="str">
        <v>&lt;Choose One&gt;</v>
      </c>
      <c r="M650" t="str">
        <v>&lt;Choose One&gt;</v>
      </c>
      <c r="N650" t="e">
        <v>#N/A</v>
      </c>
    </row>
    <row r="651" spans="1:14" x14ac:dyDescent="0.25">
      <c r="A651">
        <v>39</v>
      </c>
      <c r="B651">
        <v>4</v>
      </c>
      <c r="C651" t="str">
        <v>&lt;Choose One&gt;</v>
      </c>
      <c r="D651" t="str">
        <v>&lt;Choose One&gt;</v>
      </c>
      <c r="E651" t="str">
        <v>&lt;Choose One&gt;</v>
      </c>
      <c r="F651" t="e">
        <v>#N/A</v>
      </c>
      <c r="G651" s="86" t="e">
        <v>#N/A</v>
      </c>
      <c r="H651" t="e">
        <v>#N/A</v>
      </c>
      <c r="I651" t="e">
        <v>#N/A</v>
      </c>
      <c r="J651" t="str">
        <v>&lt;Choose One&gt;</v>
      </c>
      <c r="K651" t="str">
        <v>&lt;Choose One&gt;</v>
      </c>
      <c r="L651" t="str">
        <v>&lt;Choose One&gt;</v>
      </c>
      <c r="M651" t="str">
        <v>&lt;Choose One&gt;</v>
      </c>
      <c r="N651" t="e">
        <v>#N/A</v>
      </c>
    </row>
    <row r="652" spans="1:14" x14ac:dyDescent="0.25">
      <c r="A652">
        <v>39</v>
      </c>
      <c r="B652">
        <v>5</v>
      </c>
      <c r="C652" t="str">
        <v>&lt;Choose One&gt;</v>
      </c>
      <c r="D652" t="str">
        <v>&lt;Choose One&gt;</v>
      </c>
      <c r="E652" t="str">
        <v>&lt;Choose One&gt;</v>
      </c>
      <c r="F652" t="e">
        <v>#N/A</v>
      </c>
      <c r="G652" s="86" t="e">
        <v>#N/A</v>
      </c>
      <c r="H652" t="e">
        <v>#N/A</v>
      </c>
      <c r="I652" t="e">
        <v>#N/A</v>
      </c>
      <c r="J652" t="str">
        <v>&lt;Choose One&gt;</v>
      </c>
      <c r="K652" t="str">
        <v>&lt;Choose One&gt;</v>
      </c>
      <c r="L652" t="str">
        <v>&lt;Choose One&gt;</v>
      </c>
      <c r="M652" t="str">
        <v>&lt;Choose One&gt;</v>
      </c>
      <c r="N652" t="e">
        <v>#N/A</v>
      </c>
    </row>
    <row r="653" spans="1:14" x14ac:dyDescent="0.25">
      <c r="A653">
        <v>39</v>
      </c>
      <c r="B653">
        <v>6</v>
      </c>
      <c r="C653" t="str">
        <v>&lt;Choose One&gt;</v>
      </c>
      <c r="D653" t="str">
        <v>&lt;Choose One&gt;</v>
      </c>
      <c r="E653" t="str">
        <v>&lt;Choose One&gt;</v>
      </c>
      <c r="F653" t="e">
        <v>#N/A</v>
      </c>
      <c r="G653" s="86" t="e">
        <v>#N/A</v>
      </c>
      <c r="H653" t="e">
        <v>#N/A</v>
      </c>
      <c r="I653" t="e">
        <v>#N/A</v>
      </c>
      <c r="J653" t="str">
        <v>&lt;Choose One&gt;</v>
      </c>
      <c r="K653" t="str">
        <v>&lt;Choose One&gt;</v>
      </c>
      <c r="L653" t="str">
        <v>&lt;Choose One&gt;</v>
      </c>
      <c r="M653" t="str">
        <v>&lt;Choose One&gt;</v>
      </c>
      <c r="N653" t="e">
        <v>#N/A</v>
      </c>
    </row>
    <row r="654" spans="1:14" x14ac:dyDescent="0.25">
      <c r="A654">
        <v>39</v>
      </c>
      <c r="B654">
        <v>7</v>
      </c>
      <c r="C654" t="str">
        <v>&lt;Choose One&gt;</v>
      </c>
      <c r="D654" t="str">
        <v>&lt;Choose One&gt;</v>
      </c>
      <c r="E654" t="str">
        <v>&lt;Choose One&gt;</v>
      </c>
      <c r="F654" t="e">
        <v>#N/A</v>
      </c>
      <c r="G654" s="86" t="e">
        <v>#N/A</v>
      </c>
      <c r="H654" t="e">
        <v>#N/A</v>
      </c>
      <c r="I654" t="e">
        <v>#N/A</v>
      </c>
      <c r="J654" t="str">
        <v>&lt;Choose One&gt;</v>
      </c>
      <c r="K654" t="str">
        <v>&lt;Choose One&gt;</v>
      </c>
      <c r="L654" t="str">
        <v>&lt;Choose One&gt;</v>
      </c>
      <c r="M654" t="str">
        <v>&lt;Choose One&gt;</v>
      </c>
      <c r="N654" t="e">
        <v>#N/A</v>
      </c>
    </row>
    <row r="655" spans="1:14" x14ac:dyDescent="0.25">
      <c r="A655">
        <v>39</v>
      </c>
      <c r="B655">
        <v>8</v>
      </c>
      <c r="C655" t="str">
        <v>&lt;Choose One&gt;</v>
      </c>
      <c r="D655" t="str">
        <v>&lt;Choose One&gt;</v>
      </c>
      <c r="E655" t="str">
        <v>&lt;Choose One&gt;</v>
      </c>
      <c r="F655" t="e">
        <v>#N/A</v>
      </c>
      <c r="G655" s="86" t="e">
        <v>#N/A</v>
      </c>
      <c r="H655" t="e">
        <v>#N/A</v>
      </c>
      <c r="I655" t="e">
        <v>#N/A</v>
      </c>
      <c r="J655" t="str">
        <v>&lt;Choose One&gt;</v>
      </c>
      <c r="K655" t="str">
        <v>&lt;Choose One&gt;</v>
      </c>
      <c r="L655" t="str">
        <v>&lt;Choose One&gt;</v>
      </c>
      <c r="M655" t="str">
        <v>&lt;Choose One&gt;</v>
      </c>
      <c r="N655" t="e">
        <v>#N/A</v>
      </c>
    </row>
    <row r="656" spans="1:14" x14ac:dyDescent="0.25">
      <c r="A656">
        <v>39</v>
      </c>
      <c r="B656">
        <v>9</v>
      </c>
      <c r="C656" t="str">
        <v>&lt;Choose One&gt;</v>
      </c>
      <c r="D656" t="str">
        <v>&lt;Choose One&gt;</v>
      </c>
      <c r="E656" t="str">
        <v>&lt;Choose One&gt;</v>
      </c>
      <c r="F656" t="e">
        <v>#N/A</v>
      </c>
      <c r="G656" s="86" t="e">
        <v>#N/A</v>
      </c>
      <c r="H656" t="e">
        <v>#N/A</v>
      </c>
      <c r="I656" t="e">
        <v>#N/A</v>
      </c>
      <c r="J656" t="str">
        <v>&lt;Choose One&gt;</v>
      </c>
      <c r="K656" t="str">
        <v>&lt;Choose One&gt;</v>
      </c>
      <c r="L656" t="str">
        <v>&lt;Choose One&gt;</v>
      </c>
      <c r="M656" t="str">
        <v>&lt;Choose One&gt;</v>
      </c>
      <c r="N656" t="e">
        <v>#N/A</v>
      </c>
    </row>
    <row r="657" spans="1:14" x14ac:dyDescent="0.25">
      <c r="A657">
        <v>39</v>
      </c>
      <c r="B657">
        <v>10</v>
      </c>
      <c r="C657" t="str">
        <v>&lt;Choose One&gt;</v>
      </c>
      <c r="D657" t="str">
        <v>&lt;Choose One&gt;</v>
      </c>
      <c r="E657" t="str">
        <v>&lt;Choose One&gt;</v>
      </c>
      <c r="F657" t="e">
        <v>#N/A</v>
      </c>
      <c r="G657" s="86" t="e">
        <v>#N/A</v>
      </c>
      <c r="H657" t="e">
        <v>#N/A</v>
      </c>
      <c r="I657" t="e">
        <v>#N/A</v>
      </c>
      <c r="J657" t="str">
        <v>&lt;Choose One&gt;</v>
      </c>
      <c r="K657" t="str">
        <v>&lt;Choose One&gt;</v>
      </c>
      <c r="L657" t="str">
        <v>&lt;Choose One&gt;</v>
      </c>
      <c r="M657" t="str">
        <v>&lt;Choose One&gt;</v>
      </c>
      <c r="N657" t="e">
        <v>#N/A</v>
      </c>
    </row>
    <row r="658" spans="1:14" x14ac:dyDescent="0.25">
      <c r="A658">
        <v>39</v>
      </c>
      <c r="B658">
        <v>11</v>
      </c>
      <c r="C658" t="str">
        <v>&lt;Choose One&gt;</v>
      </c>
      <c r="D658" t="str">
        <v>&lt;Choose One&gt;</v>
      </c>
      <c r="E658" t="str">
        <v>&lt;Choose One&gt;</v>
      </c>
      <c r="F658" t="e">
        <v>#N/A</v>
      </c>
      <c r="G658" s="86" t="e">
        <v>#N/A</v>
      </c>
      <c r="H658" t="e">
        <v>#N/A</v>
      </c>
      <c r="I658" t="e">
        <v>#N/A</v>
      </c>
      <c r="J658" t="str">
        <v>&lt;Choose One&gt;</v>
      </c>
      <c r="K658" t="str">
        <v>&lt;Choose One&gt;</v>
      </c>
      <c r="L658" t="str">
        <v>&lt;Choose One&gt;</v>
      </c>
      <c r="M658" t="str">
        <v>&lt;Choose One&gt;</v>
      </c>
      <c r="N658" t="e">
        <v>#N/A</v>
      </c>
    </row>
    <row r="659" spans="1:14" x14ac:dyDescent="0.25">
      <c r="A659">
        <v>39</v>
      </c>
      <c r="B659">
        <v>12</v>
      </c>
      <c r="C659" t="str">
        <v>&lt;Choose One&gt;</v>
      </c>
      <c r="D659" t="str">
        <v>&lt;Choose One&gt;</v>
      </c>
      <c r="E659" t="str">
        <v>&lt;Choose One&gt;</v>
      </c>
      <c r="F659" t="e">
        <v>#N/A</v>
      </c>
      <c r="G659" s="86" t="e">
        <v>#N/A</v>
      </c>
      <c r="H659" t="e">
        <v>#N/A</v>
      </c>
      <c r="I659" t="e">
        <v>#N/A</v>
      </c>
      <c r="J659" t="str">
        <v>&lt;Choose One&gt;</v>
      </c>
      <c r="K659" t="str">
        <v>&lt;Choose One&gt;</v>
      </c>
      <c r="L659" t="str">
        <v>&lt;Choose One&gt;</v>
      </c>
      <c r="M659" t="str">
        <v>&lt;Choose One&gt;</v>
      </c>
      <c r="N659" t="e">
        <v>#N/A</v>
      </c>
    </row>
    <row r="660" spans="1:14" x14ac:dyDescent="0.25">
      <c r="A660">
        <v>39</v>
      </c>
      <c r="B660">
        <v>13</v>
      </c>
      <c r="C660" t="str">
        <v>&lt;Choose One&gt;</v>
      </c>
      <c r="D660" t="str">
        <v>&lt;Choose One&gt;</v>
      </c>
      <c r="E660" t="str">
        <v>&lt;Choose One&gt;</v>
      </c>
      <c r="F660" t="e">
        <v>#N/A</v>
      </c>
      <c r="G660" s="86" t="e">
        <v>#N/A</v>
      </c>
      <c r="H660" t="e">
        <v>#N/A</v>
      </c>
      <c r="I660" t="e">
        <v>#N/A</v>
      </c>
      <c r="J660" t="str">
        <v>&lt;Choose One&gt;</v>
      </c>
      <c r="K660" t="str">
        <v>&lt;Choose One&gt;</v>
      </c>
      <c r="L660" t="str">
        <v>&lt;Choose One&gt;</v>
      </c>
      <c r="M660" t="str">
        <v>&lt;Choose One&gt;</v>
      </c>
      <c r="N660" t="e">
        <v>#N/A</v>
      </c>
    </row>
    <row r="661" spans="1:14" x14ac:dyDescent="0.25">
      <c r="A661">
        <v>39</v>
      </c>
      <c r="B661">
        <v>14</v>
      </c>
      <c r="C661" t="str">
        <v>&lt;Choose One&gt;</v>
      </c>
      <c r="D661" t="str">
        <v>&lt;Choose One&gt;</v>
      </c>
      <c r="E661" t="str">
        <v>&lt;Choose One&gt;</v>
      </c>
      <c r="F661" t="e">
        <v>#N/A</v>
      </c>
      <c r="G661" s="86" t="e">
        <v>#N/A</v>
      </c>
      <c r="H661" t="e">
        <v>#N/A</v>
      </c>
      <c r="I661" t="e">
        <v>#N/A</v>
      </c>
      <c r="J661" t="str">
        <v>&lt;Choose One&gt;</v>
      </c>
      <c r="K661" t="str">
        <v>&lt;Choose One&gt;</v>
      </c>
      <c r="L661" t="str">
        <v>&lt;Choose One&gt;</v>
      </c>
      <c r="M661" t="str">
        <v>&lt;Choose One&gt;</v>
      </c>
      <c r="N661" t="e">
        <v>#N/A</v>
      </c>
    </row>
    <row r="662" spans="1:14" x14ac:dyDescent="0.25">
      <c r="A662">
        <v>39</v>
      </c>
      <c r="B662">
        <v>15</v>
      </c>
      <c r="C662" t="str">
        <v>&lt;Choose One&gt;</v>
      </c>
      <c r="D662" t="str">
        <v>&lt;Choose One&gt;</v>
      </c>
      <c r="E662" t="str">
        <v>&lt;Choose One&gt;</v>
      </c>
      <c r="F662" t="e">
        <v>#N/A</v>
      </c>
      <c r="G662" s="86" t="e">
        <v>#N/A</v>
      </c>
      <c r="H662" t="e">
        <v>#N/A</v>
      </c>
      <c r="I662" t="e">
        <v>#N/A</v>
      </c>
      <c r="J662" t="str">
        <v>&lt;Choose One&gt;</v>
      </c>
      <c r="K662" t="str">
        <v>&lt;Choose One&gt;</v>
      </c>
      <c r="L662" t="str">
        <v>&lt;Choose One&gt;</v>
      </c>
      <c r="M662" t="str">
        <v>&lt;Choose One&gt;</v>
      </c>
      <c r="N662" t="e">
        <v>#N/A</v>
      </c>
    </row>
    <row r="663" spans="1:14" x14ac:dyDescent="0.25">
      <c r="A663">
        <v>39</v>
      </c>
      <c r="B663">
        <v>16</v>
      </c>
      <c r="C663" t="str">
        <v>&lt;Choose One&gt;</v>
      </c>
      <c r="D663" t="str">
        <v>&lt;Choose One&gt;</v>
      </c>
      <c r="E663" t="str">
        <v>&lt;Choose One&gt;</v>
      </c>
      <c r="F663" t="e">
        <v>#N/A</v>
      </c>
      <c r="G663" s="86" t="e">
        <v>#N/A</v>
      </c>
      <c r="H663" t="e">
        <v>#N/A</v>
      </c>
      <c r="I663" t="e">
        <v>#N/A</v>
      </c>
      <c r="J663" t="str">
        <v>&lt;Choose One&gt;</v>
      </c>
      <c r="K663" t="str">
        <v>&lt;Choose One&gt;</v>
      </c>
      <c r="L663" t="str">
        <v>&lt;Choose One&gt;</v>
      </c>
      <c r="M663" t="str">
        <v>&lt;Choose One&gt;</v>
      </c>
      <c r="N663" t="e">
        <v>#N/A</v>
      </c>
    </row>
    <row r="664" spans="1:14" x14ac:dyDescent="0.25">
      <c r="A664">
        <v>39</v>
      </c>
      <c r="B664">
        <v>17</v>
      </c>
      <c r="C664" t="str">
        <v>&lt;Choose One&gt;</v>
      </c>
      <c r="D664" t="str">
        <v>&lt;Choose One&gt;</v>
      </c>
      <c r="E664" t="str">
        <v>&lt;Choose One&gt;</v>
      </c>
      <c r="F664" t="e">
        <v>#N/A</v>
      </c>
      <c r="G664" s="86" t="e">
        <v>#N/A</v>
      </c>
      <c r="H664" t="e">
        <v>#N/A</v>
      </c>
      <c r="I664" t="e">
        <v>#N/A</v>
      </c>
      <c r="J664" t="str">
        <v>&lt;Choose One&gt;</v>
      </c>
      <c r="K664" t="str">
        <v>&lt;Choose One&gt;</v>
      </c>
      <c r="L664" t="str">
        <v>&lt;Choose One&gt;</v>
      </c>
      <c r="M664" t="str">
        <v>&lt;Choose One&gt;</v>
      </c>
      <c r="N664" t="e">
        <v>#N/A</v>
      </c>
    </row>
    <row r="665" spans="1:14" x14ac:dyDescent="0.25">
      <c r="A665">
        <v>40</v>
      </c>
      <c r="B665">
        <v>1</v>
      </c>
      <c r="C665" t="str">
        <f t="array" ref="C665:G681">IF(ISBLANK('Manual Stack Survey Form'!A1115:E1131),NA(),'Manual Stack Survey Form'!A1115:E1131)</f>
        <v>&lt;Choose One&gt;</v>
      </c>
      <c r="D665" t="str">
        <v>&lt;Choose One&gt;</v>
      </c>
      <c r="E665" t="str">
        <v>&lt;Choose One&gt;</v>
      </c>
      <c r="F665" t="e">
        <v>#N/A</v>
      </c>
      <c r="G665" s="86" t="e">
        <v>#N/A</v>
      </c>
      <c r="H665" t="e">
        <f t="array" ref="H665:N681">IF(ISBLANK('Manual Stack Survey Form'!O1115:U1131),NA(),'Manual Stack Survey Form'!O1115:U1131)</f>
        <v>#N/A</v>
      </c>
      <c r="I665" t="e">
        <v>#N/A</v>
      </c>
      <c r="J665" t="str">
        <v>&lt;Choose One&gt;</v>
      </c>
      <c r="K665" t="str">
        <v>&lt;Choose One&gt;</v>
      </c>
      <c r="L665" t="str">
        <v>&lt;Choose One&gt;</v>
      </c>
      <c r="M665" t="str">
        <v>&lt;Choose One&gt;</v>
      </c>
      <c r="N665" t="e">
        <v>#N/A</v>
      </c>
    </row>
    <row r="666" spans="1:14" x14ac:dyDescent="0.25">
      <c r="A666">
        <v>40</v>
      </c>
      <c r="B666">
        <v>2</v>
      </c>
      <c r="C666" t="str">
        <v>&lt;Choose One&gt;</v>
      </c>
      <c r="D666" t="str">
        <v>&lt;Choose One&gt;</v>
      </c>
      <c r="E666" t="str">
        <v>&lt;Choose One&gt;</v>
      </c>
      <c r="F666" t="e">
        <v>#N/A</v>
      </c>
      <c r="G666" s="86" t="e">
        <v>#N/A</v>
      </c>
      <c r="H666" t="e">
        <v>#N/A</v>
      </c>
      <c r="I666" t="e">
        <v>#N/A</v>
      </c>
      <c r="J666" t="str">
        <v>&lt;Choose One&gt;</v>
      </c>
      <c r="K666" t="str">
        <v>&lt;Choose One&gt;</v>
      </c>
      <c r="L666" t="str">
        <v>&lt;Choose One&gt;</v>
      </c>
      <c r="M666" t="str">
        <v>&lt;Choose One&gt;</v>
      </c>
      <c r="N666" t="e">
        <v>#N/A</v>
      </c>
    </row>
    <row r="667" spans="1:14" x14ac:dyDescent="0.25">
      <c r="A667">
        <v>40</v>
      </c>
      <c r="B667">
        <v>3</v>
      </c>
      <c r="C667" t="str">
        <v>&lt;Choose One&gt;</v>
      </c>
      <c r="D667" t="str">
        <v>&lt;Choose One&gt;</v>
      </c>
      <c r="E667" t="str">
        <v>&lt;Choose One&gt;</v>
      </c>
      <c r="F667" t="e">
        <v>#N/A</v>
      </c>
      <c r="G667" s="86" t="e">
        <v>#N/A</v>
      </c>
      <c r="H667" t="e">
        <v>#N/A</v>
      </c>
      <c r="I667" t="e">
        <v>#N/A</v>
      </c>
      <c r="J667" t="str">
        <v>&lt;Choose One&gt;</v>
      </c>
      <c r="K667" t="str">
        <v>&lt;Choose One&gt;</v>
      </c>
      <c r="L667" t="str">
        <v>&lt;Choose One&gt;</v>
      </c>
      <c r="M667" t="str">
        <v>&lt;Choose One&gt;</v>
      </c>
      <c r="N667" t="e">
        <v>#N/A</v>
      </c>
    </row>
    <row r="668" spans="1:14" x14ac:dyDescent="0.25">
      <c r="A668">
        <v>40</v>
      </c>
      <c r="B668">
        <v>4</v>
      </c>
      <c r="C668" t="str">
        <v>&lt;Choose One&gt;</v>
      </c>
      <c r="D668" t="str">
        <v>&lt;Choose One&gt;</v>
      </c>
      <c r="E668" t="str">
        <v>&lt;Choose One&gt;</v>
      </c>
      <c r="F668" t="e">
        <v>#N/A</v>
      </c>
      <c r="G668" s="86" t="e">
        <v>#N/A</v>
      </c>
      <c r="H668" t="e">
        <v>#N/A</v>
      </c>
      <c r="I668" t="e">
        <v>#N/A</v>
      </c>
      <c r="J668" t="str">
        <v>&lt;Choose One&gt;</v>
      </c>
      <c r="K668" t="str">
        <v>&lt;Choose One&gt;</v>
      </c>
      <c r="L668" t="str">
        <v>&lt;Choose One&gt;</v>
      </c>
      <c r="M668" t="str">
        <v>&lt;Choose One&gt;</v>
      </c>
      <c r="N668" t="e">
        <v>#N/A</v>
      </c>
    </row>
    <row r="669" spans="1:14" x14ac:dyDescent="0.25">
      <c r="A669">
        <v>40</v>
      </c>
      <c r="B669">
        <v>5</v>
      </c>
      <c r="C669" t="str">
        <v>&lt;Choose One&gt;</v>
      </c>
      <c r="D669" t="str">
        <v>&lt;Choose One&gt;</v>
      </c>
      <c r="E669" t="str">
        <v>&lt;Choose One&gt;</v>
      </c>
      <c r="F669" t="e">
        <v>#N/A</v>
      </c>
      <c r="G669" s="86" t="e">
        <v>#N/A</v>
      </c>
      <c r="H669" t="e">
        <v>#N/A</v>
      </c>
      <c r="I669" t="e">
        <v>#N/A</v>
      </c>
      <c r="J669" t="str">
        <v>&lt;Choose One&gt;</v>
      </c>
      <c r="K669" t="str">
        <v>&lt;Choose One&gt;</v>
      </c>
      <c r="L669" t="str">
        <v>&lt;Choose One&gt;</v>
      </c>
      <c r="M669" t="str">
        <v>&lt;Choose One&gt;</v>
      </c>
      <c r="N669" t="e">
        <v>#N/A</v>
      </c>
    </row>
    <row r="670" spans="1:14" x14ac:dyDescent="0.25">
      <c r="A670">
        <v>40</v>
      </c>
      <c r="B670">
        <v>6</v>
      </c>
      <c r="C670" t="str">
        <v>&lt;Choose One&gt;</v>
      </c>
      <c r="D670" t="str">
        <v>&lt;Choose One&gt;</v>
      </c>
      <c r="E670" t="str">
        <v>&lt;Choose One&gt;</v>
      </c>
      <c r="F670" t="e">
        <v>#N/A</v>
      </c>
      <c r="G670" s="86" t="e">
        <v>#N/A</v>
      </c>
      <c r="H670" t="e">
        <v>#N/A</v>
      </c>
      <c r="I670" t="e">
        <v>#N/A</v>
      </c>
      <c r="J670" t="str">
        <v>&lt;Choose One&gt;</v>
      </c>
      <c r="K670" t="str">
        <v>&lt;Choose One&gt;</v>
      </c>
      <c r="L670" t="str">
        <v>&lt;Choose One&gt;</v>
      </c>
      <c r="M670" t="str">
        <v>&lt;Choose One&gt;</v>
      </c>
      <c r="N670" t="e">
        <v>#N/A</v>
      </c>
    </row>
    <row r="671" spans="1:14" x14ac:dyDescent="0.25">
      <c r="A671">
        <v>40</v>
      </c>
      <c r="B671">
        <v>7</v>
      </c>
      <c r="C671" t="str">
        <v>&lt;Choose One&gt;</v>
      </c>
      <c r="D671" t="str">
        <v>&lt;Choose One&gt;</v>
      </c>
      <c r="E671" t="str">
        <v>&lt;Choose One&gt;</v>
      </c>
      <c r="F671" t="e">
        <v>#N/A</v>
      </c>
      <c r="G671" s="86" t="e">
        <v>#N/A</v>
      </c>
      <c r="H671" t="e">
        <v>#N/A</v>
      </c>
      <c r="I671" t="e">
        <v>#N/A</v>
      </c>
      <c r="J671" t="str">
        <v>&lt;Choose One&gt;</v>
      </c>
      <c r="K671" t="str">
        <v>&lt;Choose One&gt;</v>
      </c>
      <c r="L671" t="str">
        <v>&lt;Choose One&gt;</v>
      </c>
      <c r="M671" t="str">
        <v>&lt;Choose One&gt;</v>
      </c>
      <c r="N671" t="e">
        <v>#N/A</v>
      </c>
    </row>
    <row r="672" spans="1:14" x14ac:dyDescent="0.25">
      <c r="A672">
        <v>40</v>
      </c>
      <c r="B672">
        <v>8</v>
      </c>
      <c r="C672" t="str">
        <v>&lt;Choose One&gt;</v>
      </c>
      <c r="D672" t="str">
        <v>&lt;Choose One&gt;</v>
      </c>
      <c r="E672" t="str">
        <v>&lt;Choose One&gt;</v>
      </c>
      <c r="F672" t="e">
        <v>#N/A</v>
      </c>
      <c r="G672" s="86" t="e">
        <v>#N/A</v>
      </c>
      <c r="H672" t="e">
        <v>#N/A</v>
      </c>
      <c r="I672" t="e">
        <v>#N/A</v>
      </c>
      <c r="J672" t="str">
        <v>&lt;Choose One&gt;</v>
      </c>
      <c r="K672" t="str">
        <v>&lt;Choose One&gt;</v>
      </c>
      <c r="L672" t="str">
        <v>&lt;Choose One&gt;</v>
      </c>
      <c r="M672" t="str">
        <v>&lt;Choose One&gt;</v>
      </c>
      <c r="N672" t="e">
        <v>#N/A</v>
      </c>
    </row>
    <row r="673" spans="1:14" x14ac:dyDescent="0.25">
      <c r="A673">
        <v>40</v>
      </c>
      <c r="B673">
        <v>9</v>
      </c>
      <c r="C673" t="str">
        <v>&lt;Choose One&gt;</v>
      </c>
      <c r="D673" t="str">
        <v>&lt;Choose One&gt;</v>
      </c>
      <c r="E673" t="str">
        <v>&lt;Choose One&gt;</v>
      </c>
      <c r="F673" t="e">
        <v>#N/A</v>
      </c>
      <c r="G673" s="86" t="e">
        <v>#N/A</v>
      </c>
      <c r="H673" t="e">
        <v>#N/A</v>
      </c>
      <c r="I673" t="e">
        <v>#N/A</v>
      </c>
      <c r="J673" t="str">
        <v>&lt;Choose One&gt;</v>
      </c>
      <c r="K673" t="str">
        <v>&lt;Choose One&gt;</v>
      </c>
      <c r="L673" t="str">
        <v>&lt;Choose One&gt;</v>
      </c>
      <c r="M673" t="str">
        <v>&lt;Choose One&gt;</v>
      </c>
      <c r="N673" t="e">
        <v>#N/A</v>
      </c>
    </row>
    <row r="674" spans="1:14" x14ac:dyDescent="0.25">
      <c r="A674">
        <v>40</v>
      </c>
      <c r="B674">
        <v>10</v>
      </c>
      <c r="C674" t="str">
        <v>&lt;Choose One&gt;</v>
      </c>
      <c r="D674" t="str">
        <v>&lt;Choose One&gt;</v>
      </c>
      <c r="E674" t="str">
        <v>&lt;Choose One&gt;</v>
      </c>
      <c r="F674" t="e">
        <v>#N/A</v>
      </c>
      <c r="G674" s="86" t="e">
        <v>#N/A</v>
      </c>
      <c r="H674" t="e">
        <v>#N/A</v>
      </c>
      <c r="I674" t="e">
        <v>#N/A</v>
      </c>
      <c r="J674" t="str">
        <v>&lt;Choose One&gt;</v>
      </c>
      <c r="K674" t="str">
        <v>&lt;Choose One&gt;</v>
      </c>
      <c r="L674" t="str">
        <v>&lt;Choose One&gt;</v>
      </c>
      <c r="M674" t="str">
        <v>&lt;Choose One&gt;</v>
      </c>
      <c r="N674" t="e">
        <v>#N/A</v>
      </c>
    </row>
    <row r="675" spans="1:14" x14ac:dyDescent="0.25">
      <c r="A675">
        <v>40</v>
      </c>
      <c r="B675">
        <v>11</v>
      </c>
      <c r="C675" t="str">
        <v>&lt;Choose One&gt;</v>
      </c>
      <c r="D675" t="str">
        <v>&lt;Choose One&gt;</v>
      </c>
      <c r="E675" t="str">
        <v>&lt;Choose One&gt;</v>
      </c>
      <c r="F675" t="e">
        <v>#N/A</v>
      </c>
      <c r="G675" s="86" t="e">
        <v>#N/A</v>
      </c>
      <c r="H675" t="e">
        <v>#N/A</v>
      </c>
      <c r="I675" t="e">
        <v>#N/A</v>
      </c>
      <c r="J675" t="str">
        <v>&lt;Choose One&gt;</v>
      </c>
      <c r="K675" t="str">
        <v>&lt;Choose One&gt;</v>
      </c>
      <c r="L675" t="str">
        <v>&lt;Choose One&gt;</v>
      </c>
      <c r="M675" t="str">
        <v>&lt;Choose One&gt;</v>
      </c>
      <c r="N675" t="e">
        <v>#N/A</v>
      </c>
    </row>
    <row r="676" spans="1:14" x14ac:dyDescent="0.25">
      <c r="A676">
        <v>40</v>
      </c>
      <c r="B676">
        <v>12</v>
      </c>
      <c r="C676" t="str">
        <v>&lt;Choose One&gt;</v>
      </c>
      <c r="D676" t="str">
        <v>&lt;Choose One&gt;</v>
      </c>
      <c r="E676" t="str">
        <v>&lt;Choose One&gt;</v>
      </c>
      <c r="F676" t="e">
        <v>#N/A</v>
      </c>
      <c r="G676" s="86" t="e">
        <v>#N/A</v>
      </c>
      <c r="H676" t="e">
        <v>#N/A</v>
      </c>
      <c r="I676" t="e">
        <v>#N/A</v>
      </c>
      <c r="J676" t="str">
        <v>&lt;Choose One&gt;</v>
      </c>
      <c r="K676" t="str">
        <v>&lt;Choose One&gt;</v>
      </c>
      <c r="L676" t="str">
        <v>&lt;Choose One&gt;</v>
      </c>
      <c r="M676" t="str">
        <v>&lt;Choose One&gt;</v>
      </c>
      <c r="N676" t="e">
        <v>#N/A</v>
      </c>
    </row>
    <row r="677" spans="1:14" x14ac:dyDescent="0.25">
      <c r="A677">
        <v>40</v>
      </c>
      <c r="B677">
        <v>13</v>
      </c>
      <c r="C677" t="str">
        <v>&lt;Choose One&gt;</v>
      </c>
      <c r="D677" t="str">
        <v>&lt;Choose One&gt;</v>
      </c>
      <c r="E677" t="str">
        <v>&lt;Choose One&gt;</v>
      </c>
      <c r="F677" t="e">
        <v>#N/A</v>
      </c>
      <c r="G677" s="86" t="e">
        <v>#N/A</v>
      </c>
      <c r="H677" t="e">
        <v>#N/A</v>
      </c>
      <c r="I677" t="e">
        <v>#N/A</v>
      </c>
      <c r="J677" t="str">
        <v>&lt;Choose One&gt;</v>
      </c>
      <c r="K677" t="str">
        <v>&lt;Choose One&gt;</v>
      </c>
      <c r="L677" t="str">
        <v>&lt;Choose One&gt;</v>
      </c>
      <c r="M677" t="str">
        <v>&lt;Choose One&gt;</v>
      </c>
      <c r="N677" t="e">
        <v>#N/A</v>
      </c>
    </row>
    <row r="678" spans="1:14" x14ac:dyDescent="0.25">
      <c r="A678">
        <v>40</v>
      </c>
      <c r="B678">
        <v>14</v>
      </c>
      <c r="C678" t="str">
        <v>&lt;Choose One&gt;</v>
      </c>
      <c r="D678" t="str">
        <v>&lt;Choose One&gt;</v>
      </c>
      <c r="E678" t="str">
        <v>&lt;Choose One&gt;</v>
      </c>
      <c r="F678" t="e">
        <v>#N/A</v>
      </c>
      <c r="G678" s="86" t="e">
        <v>#N/A</v>
      </c>
      <c r="H678" t="e">
        <v>#N/A</v>
      </c>
      <c r="I678" t="e">
        <v>#N/A</v>
      </c>
      <c r="J678" t="str">
        <v>&lt;Choose One&gt;</v>
      </c>
      <c r="K678" t="str">
        <v>&lt;Choose One&gt;</v>
      </c>
      <c r="L678" t="str">
        <v>&lt;Choose One&gt;</v>
      </c>
      <c r="M678" t="str">
        <v>&lt;Choose One&gt;</v>
      </c>
      <c r="N678" t="e">
        <v>#N/A</v>
      </c>
    </row>
    <row r="679" spans="1:14" x14ac:dyDescent="0.25">
      <c r="A679">
        <v>40</v>
      </c>
      <c r="B679">
        <v>15</v>
      </c>
      <c r="C679" t="str">
        <v>&lt;Choose One&gt;</v>
      </c>
      <c r="D679" t="str">
        <v>&lt;Choose One&gt;</v>
      </c>
      <c r="E679" t="str">
        <v>&lt;Choose One&gt;</v>
      </c>
      <c r="F679" t="e">
        <v>#N/A</v>
      </c>
      <c r="G679" s="86" t="e">
        <v>#N/A</v>
      </c>
      <c r="H679" t="e">
        <v>#N/A</v>
      </c>
      <c r="I679" t="e">
        <v>#N/A</v>
      </c>
      <c r="J679" t="str">
        <v>&lt;Choose One&gt;</v>
      </c>
      <c r="K679" t="str">
        <v>&lt;Choose One&gt;</v>
      </c>
      <c r="L679" t="str">
        <v>&lt;Choose One&gt;</v>
      </c>
      <c r="M679" t="str">
        <v>&lt;Choose One&gt;</v>
      </c>
      <c r="N679" t="e">
        <v>#N/A</v>
      </c>
    </row>
    <row r="680" spans="1:14" x14ac:dyDescent="0.25">
      <c r="A680">
        <v>40</v>
      </c>
      <c r="B680">
        <v>16</v>
      </c>
      <c r="C680" t="str">
        <v>&lt;Choose One&gt;</v>
      </c>
      <c r="D680" t="str">
        <v>&lt;Choose One&gt;</v>
      </c>
      <c r="E680" t="str">
        <v>&lt;Choose One&gt;</v>
      </c>
      <c r="F680" t="e">
        <v>#N/A</v>
      </c>
      <c r="G680" s="86" t="e">
        <v>#N/A</v>
      </c>
      <c r="H680" t="e">
        <v>#N/A</v>
      </c>
      <c r="I680" t="e">
        <v>#N/A</v>
      </c>
      <c r="J680" t="str">
        <v>&lt;Choose One&gt;</v>
      </c>
      <c r="K680" t="str">
        <v>&lt;Choose One&gt;</v>
      </c>
      <c r="L680" t="str">
        <v>&lt;Choose One&gt;</v>
      </c>
      <c r="M680" t="str">
        <v>&lt;Choose One&gt;</v>
      </c>
      <c r="N680" t="e">
        <v>#N/A</v>
      </c>
    </row>
    <row r="681" spans="1:14" x14ac:dyDescent="0.25">
      <c r="A681">
        <v>40</v>
      </c>
      <c r="B681">
        <v>17</v>
      </c>
      <c r="C681" t="str">
        <v>&lt;Choose One&gt;</v>
      </c>
      <c r="D681" t="str">
        <v>&lt;Choose One&gt;</v>
      </c>
      <c r="E681" t="str">
        <v>&lt;Choose One&gt;</v>
      </c>
      <c r="F681" t="e">
        <v>#N/A</v>
      </c>
      <c r="G681" s="86" t="e">
        <v>#N/A</v>
      </c>
      <c r="H681" t="e">
        <v>#N/A</v>
      </c>
      <c r="I681" t="e">
        <v>#N/A</v>
      </c>
      <c r="J681" t="str">
        <v>&lt;Choose One&gt;</v>
      </c>
      <c r="K681" t="str">
        <v>&lt;Choose One&gt;</v>
      </c>
      <c r="L681" t="str">
        <v>&lt;Choose One&gt;</v>
      </c>
      <c r="M681" t="str">
        <v>&lt;Choose One&gt;</v>
      </c>
      <c r="N681" t="e">
        <v>#N/A</v>
      </c>
    </row>
    <row r="682" spans="1:14" x14ac:dyDescent="0.25">
      <c r="A682">
        <v>41</v>
      </c>
      <c r="B682">
        <v>1</v>
      </c>
      <c r="C682" t="str">
        <f t="array" ref="C682:G698">IF(ISBLANK('Manual Stack Survey Form'!A1143:E1159),NA(),'Manual Stack Survey Form'!A1143:E1159)</f>
        <v>&lt;Choose One&gt;</v>
      </c>
      <c r="D682" t="str">
        <v>&lt;Choose One&gt;</v>
      </c>
      <c r="E682" t="str">
        <v>&lt;Choose One&gt;</v>
      </c>
      <c r="F682" t="e">
        <v>#N/A</v>
      </c>
      <c r="G682" s="86" t="e">
        <v>#N/A</v>
      </c>
      <c r="H682" t="e">
        <f t="array" ref="H682:N698">IF(ISBLANK('Manual Stack Survey Form'!O1143:U1159),NA(),'Manual Stack Survey Form'!O1143:U1159)</f>
        <v>#N/A</v>
      </c>
      <c r="I682" t="e">
        <v>#N/A</v>
      </c>
      <c r="J682" t="str">
        <v>&lt;Choose One&gt;</v>
      </c>
      <c r="K682" t="str">
        <v>&lt;Choose One&gt;</v>
      </c>
      <c r="L682" t="str">
        <v>&lt;Choose One&gt;</v>
      </c>
      <c r="M682" t="str">
        <v>&lt;Choose One&gt;</v>
      </c>
      <c r="N682" t="e">
        <v>#N/A</v>
      </c>
    </row>
    <row r="683" spans="1:14" x14ac:dyDescent="0.25">
      <c r="A683">
        <v>41</v>
      </c>
      <c r="B683">
        <v>2</v>
      </c>
      <c r="C683" t="str">
        <v>&lt;Choose One&gt;</v>
      </c>
      <c r="D683" t="str">
        <v>&lt;Choose One&gt;</v>
      </c>
      <c r="E683" t="str">
        <v>&lt;Choose One&gt;</v>
      </c>
      <c r="F683" t="e">
        <v>#N/A</v>
      </c>
      <c r="G683" s="86" t="e">
        <v>#N/A</v>
      </c>
      <c r="H683" t="e">
        <v>#N/A</v>
      </c>
      <c r="I683" t="e">
        <v>#N/A</v>
      </c>
      <c r="J683" t="str">
        <v>&lt;Choose One&gt;</v>
      </c>
      <c r="K683" t="str">
        <v>&lt;Choose One&gt;</v>
      </c>
      <c r="L683" t="str">
        <v>&lt;Choose One&gt;</v>
      </c>
      <c r="M683" t="str">
        <v>&lt;Choose One&gt;</v>
      </c>
      <c r="N683" t="e">
        <v>#N/A</v>
      </c>
    </row>
    <row r="684" spans="1:14" x14ac:dyDescent="0.25">
      <c r="A684">
        <v>41</v>
      </c>
      <c r="B684">
        <v>3</v>
      </c>
      <c r="C684" t="str">
        <v>&lt;Choose One&gt;</v>
      </c>
      <c r="D684" t="str">
        <v>&lt;Choose One&gt;</v>
      </c>
      <c r="E684" t="str">
        <v>&lt;Choose One&gt;</v>
      </c>
      <c r="F684" t="e">
        <v>#N/A</v>
      </c>
      <c r="G684" s="86" t="e">
        <v>#N/A</v>
      </c>
      <c r="H684" t="e">
        <v>#N/A</v>
      </c>
      <c r="I684" t="e">
        <v>#N/A</v>
      </c>
      <c r="J684" t="str">
        <v>&lt;Choose One&gt;</v>
      </c>
      <c r="K684" t="str">
        <v>&lt;Choose One&gt;</v>
      </c>
      <c r="L684" t="str">
        <v>&lt;Choose One&gt;</v>
      </c>
      <c r="M684" t="str">
        <v>&lt;Choose One&gt;</v>
      </c>
      <c r="N684" t="e">
        <v>#N/A</v>
      </c>
    </row>
    <row r="685" spans="1:14" x14ac:dyDescent="0.25">
      <c r="A685">
        <v>41</v>
      </c>
      <c r="B685">
        <v>4</v>
      </c>
      <c r="C685" t="str">
        <v>&lt;Choose One&gt;</v>
      </c>
      <c r="D685" t="str">
        <v>&lt;Choose One&gt;</v>
      </c>
      <c r="E685" t="str">
        <v>&lt;Choose One&gt;</v>
      </c>
      <c r="F685" t="e">
        <v>#N/A</v>
      </c>
      <c r="G685" s="86" t="e">
        <v>#N/A</v>
      </c>
      <c r="H685" t="e">
        <v>#N/A</v>
      </c>
      <c r="I685" t="e">
        <v>#N/A</v>
      </c>
      <c r="J685" t="str">
        <v>&lt;Choose One&gt;</v>
      </c>
      <c r="K685" t="str">
        <v>&lt;Choose One&gt;</v>
      </c>
      <c r="L685" t="str">
        <v>&lt;Choose One&gt;</v>
      </c>
      <c r="M685" t="str">
        <v>&lt;Choose One&gt;</v>
      </c>
      <c r="N685" t="e">
        <v>#N/A</v>
      </c>
    </row>
    <row r="686" spans="1:14" x14ac:dyDescent="0.25">
      <c r="A686">
        <v>41</v>
      </c>
      <c r="B686">
        <v>5</v>
      </c>
      <c r="C686" t="str">
        <v>&lt;Choose One&gt;</v>
      </c>
      <c r="D686" t="str">
        <v>&lt;Choose One&gt;</v>
      </c>
      <c r="E686" t="str">
        <v>&lt;Choose One&gt;</v>
      </c>
      <c r="F686" t="e">
        <v>#N/A</v>
      </c>
      <c r="G686" s="86" t="e">
        <v>#N/A</v>
      </c>
      <c r="H686" t="e">
        <v>#N/A</v>
      </c>
      <c r="I686" t="e">
        <v>#N/A</v>
      </c>
      <c r="J686" t="str">
        <v>&lt;Choose One&gt;</v>
      </c>
      <c r="K686" t="str">
        <v>&lt;Choose One&gt;</v>
      </c>
      <c r="L686" t="str">
        <v>&lt;Choose One&gt;</v>
      </c>
      <c r="M686" t="str">
        <v>&lt;Choose One&gt;</v>
      </c>
      <c r="N686" t="e">
        <v>#N/A</v>
      </c>
    </row>
    <row r="687" spans="1:14" x14ac:dyDescent="0.25">
      <c r="A687">
        <v>41</v>
      </c>
      <c r="B687">
        <v>6</v>
      </c>
      <c r="C687" t="str">
        <v>&lt;Choose One&gt;</v>
      </c>
      <c r="D687" t="str">
        <v>&lt;Choose One&gt;</v>
      </c>
      <c r="E687" t="str">
        <v>&lt;Choose One&gt;</v>
      </c>
      <c r="F687" t="e">
        <v>#N/A</v>
      </c>
      <c r="G687" s="86" t="e">
        <v>#N/A</v>
      </c>
      <c r="H687" t="e">
        <v>#N/A</v>
      </c>
      <c r="I687" t="e">
        <v>#N/A</v>
      </c>
      <c r="J687" t="str">
        <v>&lt;Choose One&gt;</v>
      </c>
      <c r="K687" t="str">
        <v>&lt;Choose One&gt;</v>
      </c>
      <c r="L687" t="str">
        <v>&lt;Choose One&gt;</v>
      </c>
      <c r="M687" t="str">
        <v>&lt;Choose One&gt;</v>
      </c>
      <c r="N687" t="e">
        <v>#N/A</v>
      </c>
    </row>
    <row r="688" spans="1:14" x14ac:dyDescent="0.25">
      <c r="A688">
        <v>41</v>
      </c>
      <c r="B688">
        <v>7</v>
      </c>
      <c r="C688" t="str">
        <v>&lt;Choose One&gt;</v>
      </c>
      <c r="D688" t="str">
        <v>&lt;Choose One&gt;</v>
      </c>
      <c r="E688" t="str">
        <v>&lt;Choose One&gt;</v>
      </c>
      <c r="F688" t="e">
        <v>#N/A</v>
      </c>
      <c r="G688" s="86" t="e">
        <v>#N/A</v>
      </c>
      <c r="H688" t="e">
        <v>#N/A</v>
      </c>
      <c r="I688" t="e">
        <v>#N/A</v>
      </c>
      <c r="J688" t="str">
        <v>&lt;Choose One&gt;</v>
      </c>
      <c r="K688" t="str">
        <v>&lt;Choose One&gt;</v>
      </c>
      <c r="L688" t="str">
        <v>&lt;Choose One&gt;</v>
      </c>
      <c r="M688" t="str">
        <v>&lt;Choose One&gt;</v>
      </c>
      <c r="N688" t="e">
        <v>#N/A</v>
      </c>
    </row>
    <row r="689" spans="1:14" x14ac:dyDescent="0.25">
      <c r="A689">
        <v>41</v>
      </c>
      <c r="B689">
        <v>8</v>
      </c>
      <c r="C689" t="str">
        <v>&lt;Choose One&gt;</v>
      </c>
      <c r="D689" t="str">
        <v>&lt;Choose One&gt;</v>
      </c>
      <c r="E689" t="str">
        <v>&lt;Choose One&gt;</v>
      </c>
      <c r="F689" t="e">
        <v>#N/A</v>
      </c>
      <c r="G689" s="86" t="e">
        <v>#N/A</v>
      </c>
      <c r="H689" t="e">
        <v>#N/A</v>
      </c>
      <c r="I689" t="e">
        <v>#N/A</v>
      </c>
      <c r="J689" t="str">
        <v>&lt;Choose One&gt;</v>
      </c>
      <c r="K689" t="str">
        <v>&lt;Choose One&gt;</v>
      </c>
      <c r="L689" t="str">
        <v>&lt;Choose One&gt;</v>
      </c>
      <c r="M689" t="str">
        <v>&lt;Choose One&gt;</v>
      </c>
      <c r="N689" t="e">
        <v>#N/A</v>
      </c>
    </row>
    <row r="690" spans="1:14" x14ac:dyDescent="0.25">
      <c r="A690">
        <v>41</v>
      </c>
      <c r="B690">
        <v>9</v>
      </c>
      <c r="C690" t="str">
        <v>&lt;Choose One&gt;</v>
      </c>
      <c r="D690" t="str">
        <v>&lt;Choose One&gt;</v>
      </c>
      <c r="E690" t="str">
        <v>&lt;Choose One&gt;</v>
      </c>
      <c r="F690" t="e">
        <v>#N/A</v>
      </c>
      <c r="G690" s="86" t="e">
        <v>#N/A</v>
      </c>
      <c r="H690" t="e">
        <v>#N/A</v>
      </c>
      <c r="I690" t="e">
        <v>#N/A</v>
      </c>
      <c r="J690" t="str">
        <v>&lt;Choose One&gt;</v>
      </c>
      <c r="K690" t="str">
        <v>&lt;Choose One&gt;</v>
      </c>
      <c r="L690" t="str">
        <v>&lt;Choose One&gt;</v>
      </c>
      <c r="M690" t="str">
        <v>&lt;Choose One&gt;</v>
      </c>
      <c r="N690" t="e">
        <v>#N/A</v>
      </c>
    </row>
    <row r="691" spans="1:14" x14ac:dyDescent="0.25">
      <c r="A691">
        <v>41</v>
      </c>
      <c r="B691">
        <v>10</v>
      </c>
      <c r="C691" t="str">
        <v>&lt;Choose One&gt;</v>
      </c>
      <c r="D691" t="str">
        <v>&lt;Choose One&gt;</v>
      </c>
      <c r="E691" t="str">
        <v>&lt;Choose One&gt;</v>
      </c>
      <c r="F691" t="e">
        <v>#N/A</v>
      </c>
      <c r="G691" s="86" t="e">
        <v>#N/A</v>
      </c>
      <c r="H691" t="e">
        <v>#N/A</v>
      </c>
      <c r="I691" t="e">
        <v>#N/A</v>
      </c>
      <c r="J691" t="str">
        <v>&lt;Choose One&gt;</v>
      </c>
      <c r="K691" t="str">
        <v>&lt;Choose One&gt;</v>
      </c>
      <c r="L691" t="str">
        <v>&lt;Choose One&gt;</v>
      </c>
      <c r="M691" t="str">
        <v>&lt;Choose One&gt;</v>
      </c>
      <c r="N691" t="e">
        <v>#N/A</v>
      </c>
    </row>
    <row r="692" spans="1:14" x14ac:dyDescent="0.25">
      <c r="A692">
        <v>41</v>
      </c>
      <c r="B692">
        <v>11</v>
      </c>
      <c r="C692" t="str">
        <v>&lt;Choose One&gt;</v>
      </c>
      <c r="D692" t="str">
        <v>&lt;Choose One&gt;</v>
      </c>
      <c r="E692" t="str">
        <v>&lt;Choose One&gt;</v>
      </c>
      <c r="F692" t="e">
        <v>#N/A</v>
      </c>
      <c r="G692" s="86" t="e">
        <v>#N/A</v>
      </c>
      <c r="H692" t="e">
        <v>#N/A</v>
      </c>
      <c r="I692" t="e">
        <v>#N/A</v>
      </c>
      <c r="J692" t="str">
        <v>&lt;Choose One&gt;</v>
      </c>
      <c r="K692" t="str">
        <v>&lt;Choose One&gt;</v>
      </c>
      <c r="L692" t="str">
        <v>&lt;Choose One&gt;</v>
      </c>
      <c r="M692" t="str">
        <v>&lt;Choose One&gt;</v>
      </c>
      <c r="N692" t="e">
        <v>#N/A</v>
      </c>
    </row>
    <row r="693" spans="1:14" x14ac:dyDescent="0.25">
      <c r="A693">
        <v>41</v>
      </c>
      <c r="B693">
        <v>12</v>
      </c>
      <c r="C693" t="str">
        <v>&lt;Choose One&gt;</v>
      </c>
      <c r="D693" t="str">
        <v>&lt;Choose One&gt;</v>
      </c>
      <c r="E693" t="str">
        <v>&lt;Choose One&gt;</v>
      </c>
      <c r="F693" t="e">
        <v>#N/A</v>
      </c>
      <c r="G693" s="86" t="e">
        <v>#N/A</v>
      </c>
      <c r="H693" t="e">
        <v>#N/A</v>
      </c>
      <c r="I693" t="e">
        <v>#N/A</v>
      </c>
      <c r="J693" t="str">
        <v>&lt;Choose One&gt;</v>
      </c>
      <c r="K693" t="str">
        <v>&lt;Choose One&gt;</v>
      </c>
      <c r="L693" t="str">
        <v>&lt;Choose One&gt;</v>
      </c>
      <c r="M693" t="str">
        <v>&lt;Choose One&gt;</v>
      </c>
      <c r="N693" t="e">
        <v>#N/A</v>
      </c>
    </row>
    <row r="694" spans="1:14" x14ac:dyDescent="0.25">
      <c r="A694">
        <v>41</v>
      </c>
      <c r="B694">
        <v>13</v>
      </c>
      <c r="C694" t="str">
        <v>&lt;Choose One&gt;</v>
      </c>
      <c r="D694" t="str">
        <v>&lt;Choose One&gt;</v>
      </c>
      <c r="E694" t="str">
        <v>&lt;Choose One&gt;</v>
      </c>
      <c r="F694" t="e">
        <v>#N/A</v>
      </c>
      <c r="G694" s="86" t="e">
        <v>#N/A</v>
      </c>
      <c r="H694" t="e">
        <v>#N/A</v>
      </c>
      <c r="I694" t="e">
        <v>#N/A</v>
      </c>
      <c r="J694" t="str">
        <v>&lt;Choose One&gt;</v>
      </c>
      <c r="K694" t="str">
        <v>&lt;Choose One&gt;</v>
      </c>
      <c r="L694" t="str">
        <v>&lt;Choose One&gt;</v>
      </c>
      <c r="M694" t="str">
        <v>&lt;Choose One&gt;</v>
      </c>
      <c r="N694" t="e">
        <v>#N/A</v>
      </c>
    </row>
    <row r="695" spans="1:14" x14ac:dyDescent="0.25">
      <c r="A695">
        <v>41</v>
      </c>
      <c r="B695">
        <v>14</v>
      </c>
      <c r="C695" t="str">
        <v>&lt;Choose One&gt;</v>
      </c>
      <c r="D695" t="str">
        <v>&lt;Choose One&gt;</v>
      </c>
      <c r="E695" t="str">
        <v>&lt;Choose One&gt;</v>
      </c>
      <c r="F695" t="e">
        <v>#N/A</v>
      </c>
      <c r="G695" s="86" t="e">
        <v>#N/A</v>
      </c>
      <c r="H695" t="e">
        <v>#N/A</v>
      </c>
      <c r="I695" t="e">
        <v>#N/A</v>
      </c>
      <c r="J695" t="str">
        <v>&lt;Choose One&gt;</v>
      </c>
      <c r="K695" t="str">
        <v>&lt;Choose One&gt;</v>
      </c>
      <c r="L695" t="str">
        <v>&lt;Choose One&gt;</v>
      </c>
      <c r="M695" t="str">
        <v>&lt;Choose One&gt;</v>
      </c>
      <c r="N695" t="e">
        <v>#N/A</v>
      </c>
    </row>
    <row r="696" spans="1:14" x14ac:dyDescent="0.25">
      <c r="A696">
        <v>41</v>
      </c>
      <c r="B696">
        <v>15</v>
      </c>
      <c r="C696" t="str">
        <v>&lt;Choose One&gt;</v>
      </c>
      <c r="D696" t="str">
        <v>&lt;Choose One&gt;</v>
      </c>
      <c r="E696" t="str">
        <v>&lt;Choose One&gt;</v>
      </c>
      <c r="F696" t="e">
        <v>#N/A</v>
      </c>
      <c r="G696" s="86" t="e">
        <v>#N/A</v>
      </c>
      <c r="H696" t="e">
        <v>#N/A</v>
      </c>
      <c r="I696" t="e">
        <v>#N/A</v>
      </c>
      <c r="J696" t="str">
        <v>&lt;Choose One&gt;</v>
      </c>
      <c r="K696" t="str">
        <v>&lt;Choose One&gt;</v>
      </c>
      <c r="L696" t="str">
        <v>&lt;Choose One&gt;</v>
      </c>
      <c r="M696" t="str">
        <v>&lt;Choose One&gt;</v>
      </c>
      <c r="N696" t="e">
        <v>#N/A</v>
      </c>
    </row>
    <row r="697" spans="1:14" x14ac:dyDescent="0.25">
      <c r="A697">
        <v>41</v>
      </c>
      <c r="B697">
        <v>16</v>
      </c>
      <c r="C697" t="str">
        <v>&lt;Choose One&gt;</v>
      </c>
      <c r="D697" t="str">
        <v>&lt;Choose One&gt;</v>
      </c>
      <c r="E697" t="str">
        <v>&lt;Choose One&gt;</v>
      </c>
      <c r="F697" t="e">
        <v>#N/A</v>
      </c>
      <c r="G697" s="86" t="e">
        <v>#N/A</v>
      </c>
      <c r="H697" t="e">
        <v>#N/A</v>
      </c>
      <c r="I697" t="e">
        <v>#N/A</v>
      </c>
      <c r="J697" t="str">
        <v>&lt;Choose One&gt;</v>
      </c>
      <c r="K697" t="str">
        <v>&lt;Choose One&gt;</v>
      </c>
      <c r="L697" t="str">
        <v>&lt;Choose One&gt;</v>
      </c>
      <c r="M697" t="str">
        <v>&lt;Choose One&gt;</v>
      </c>
      <c r="N697" t="e">
        <v>#N/A</v>
      </c>
    </row>
    <row r="698" spans="1:14" x14ac:dyDescent="0.25">
      <c r="A698">
        <v>41</v>
      </c>
      <c r="B698">
        <v>17</v>
      </c>
      <c r="C698" t="str">
        <v>&lt;Choose One&gt;</v>
      </c>
      <c r="D698" t="str">
        <v>&lt;Choose One&gt;</v>
      </c>
      <c r="E698" t="str">
        <v>&lt;Choose One&gt;</v>
      </c>
      <c r="F698" t="e">
        <v>#N/A</v>
      </c>
      <c r="G698" s="86" t="e">
        <v>#N/A</v>
      </c>
      <c r="H698" t="e">
        <v>#N/A</v>
      </c>
      <c r="I698" t="e">
        <v>#N/A</v>
      </c>
      <c r="J698" t="str">
        <v>&lt;Choose One&gt;</v>
      </c>
      <c r="K698" t="str">
        <v>&lt;Choose One&gt;</v>
      </c>
      <c r="L698" t="str">
        <v>&lt;Choose One&gt;</v>
      </c>
      <c r="M698" t="str">
        <v>&lt;Choose One&gt;</v>
      </c>
      <c r="N698" t="e">
        <v>#N/A</v>
      </c>
    </row>
    <row r="699" spans="1:14" x14ac:dyDescent="0.25">
      <c r="A699">
        <v>42</v>
      </c>
      <c r="B699">
        <v>1</v>
      </c>
      <c r="C699" t="str">
        <f t="array" ref="C699:G715">IF(ISBLANK('Manual Stack Survey Form'!A1171:E1187),NA(),'Manual Stack Survey Form'!A1171:E1187)</f>
        <v>&lt;Choose One&gt;</v>
      </c>
      <c r="D699" t="str">
        <v>&lt;Choose One&gt;</v>
      </c>
      <c r="E699" t="str">
        <v>&lt;Choose One&gt;</v>
      </c>
      <c r="F699" t="e">
        <v>#N/A</v>
      </c>
      <c r="G699" s="86" t="e">
        <v>#N/A</v>
      </c>
      <c r="H699" t="e">
        <f t="array" ref="H699:N715">IF(ISBLANK('Manual Stack Survey Form'!O1171:U1187),NA(),'Manual Stack Survey Form'!O1171:U1187)</f>
        <v>#N/A</v>
      </c>
      <c r="I699" t="e">
        <v>#N/A</v>
      </c>
      <c r="J699" t="str">
        <v>&lt;Choose One&gt;</v>
      </c>
      <c r="K699" t="str">
        <v>&lt;Choose One&gt;</v>
      </c>
      <c r="L699" t="str">
        <v>&lt;Choose One&gt;</v>
      </c>
      <c r="M699" t="str">
        <v>&lt;Choose One&gt;</v>
      </c>
      <c r="N699" t="e">
        <v>#N/A</v>
      </c>
    </row>
    <row r="700" spans="1:14" x14ac:dyDescent="0.25">
      <c r="A700">
        <v>42</v>
      </c>
      <c r="B700">
        <v>2</v>
      </c>
      <c r="C700" t="str">
        <v>&lt;Choose One&gt;</v>
      </c>
      <c r="D700" t="str">
        <v>&lt;Choose One&gt;</v>
      </c>
      <c r="E700" t="str">
        <v>&lt;Choose One&gt;</v>
      </c>
      <c r="F700" t="e">
        <v>#N/A</v>
      </c>
      <c r="G700" s="86" t="e">
        <v>#N/A</v>
      </c>
      <c r="H700" t="e">
        <v>#N/A</v>
      </c>
      <c r="I700" t="e">
        <v>#N/A</v>
      </c>
      <c r="J700" t="str">
        <v>&lt;Choose One&gt;</v>
      </c>
      <c r="K700" t="str">
        <v>&lt;Choose One&gt;</v>
      </c>
      <c r="L700" t="str">
        <v>&lt;Choose One&gt;</v>
      </c>
      <c r="M700" t="str">
        <v>&lt;Choose One&gt;</v>
      </c>
      <c r="N700" t="e">
        <v>#N/A</v>
      </c>
    </row>
    <row r="701" spans="1:14" x14ac:dyDescent="0.25">
      <c r="A701">
        <v>42</v>
      </c>
      <c r="B701">
        <v>3</v>
      </c>
      <c r="C701" t="str">
        <v>&lt;Choose One&gt;</v>
      </c>
      <c r="D701" t="str">
        <v>&lt;Choose One&gt;</v>
      </c>
      <c r="E701" t="str">
        <v>&lt;Choose One&gt;</v>
      </c>
      <c r="F701" t="e">
        <v>#N/A</v>
      </c>
      <c r="G701" s="86" t="e">
        <v>#N/A</v>
      </c>
      <c r="H701" t="e">
        <v>#N/A</v>
      </c>
      <c r="I701" t="e">
        <v>#N/A</v>
      </c>
      <c r="J701" t="str">
        <v>&lt;Choose One&gt;</v>
      </c>
      <c r="K701" t="str">
        <v>&lt;Choose One&gt;</v>
      </c>
      <c r="L701" t="str">
        <v>&lt;Choose One&gt;</v>
      </c>
      <c r="M701" t="str">
        <v>&lt;Choose One&gt;</v>
      </c>
      <c r="N701" t="e">
        <v>#N/A</v>
      </c>
    </row>
    <row r="702" spans="1:14" x14ac:dyDescent="0.25">
      <c r="A702">
        <v>42</v>
      </c>
      <c r="B702">
        <v>4</v>
      </c>
      <c r="C702" t="str">
        <v>&lt;Choose One&gt;</v>
      </c>
      <c r="D702" t="str">
        <v>&lt;Choose One&gt;</v>
      </c>
      <c r="E702" t="str">
        <v>&lt;Choose One&gt;</v>
      </c>
      <c r="F702" t="e">
        <v>#N/A</v>
      </c>
      <c r="G702" s="86" t="e">
        <v>#N/A</v>
      </c>
      <c r="H702" t="e">
        <v>#N/A</v>
      </c>
      <c r="I702" t="e">
        <v>#N/A</v>
      </c>
      <c r="J702" t="str">
        <v>&lt;Choose One&gt;</v>
      </c>
      <c r="K702" t="str">
        <v>&lt;Choose One&gt;</v>
      </c>
      <c r="L702" t="str">
        <v>&lt;Choose One&gt;</v>
      </c>
      <c r="M702" t="str">
        <v>&lt;Choose One&gt;</v>
      </c>
      <c r="N702" t="e">
        <v>#N/A</v>
      </c>
    </row>
    <row r="703" spans="1:14" x14ac:dyDescent="0.25">
      <c r="A703">
        <v>42</v>
      </c>
      <c r="B703">
        <v>5</v>
      </c>
      <c r="C703" t="str">
        <v>&lt;Choose One&gt;</v>
      </c>
      <c r="D703" t="str">
        <v>&lt;Choose One&gt;</v>
      </c>
      <c r="E703" t="str">
        <v>&lt;Choose One&gt;</v>
      </c>
      <c r="F703" t="e">
        <v>#N/A</v>
      </c>
      <c r="G703" s="86" t="e">
        <v>#N/A</v>
      </c>
      <c r="H703" t="e">
        <v>#N/A</v>
      </c>
      <c r="I703" t="e">
        <v>#N/A</v>
      </c>
      <c r="J703" t="str">
        <v>&lt;Choose One&gt;</v>
      </c>
      <c r="K703" t="str">
        <v>&lt;Choose One&gt;</v>
      </c>
      <c r="L703" t="str">
        <v>&lt;Choose One&gt;</v>
      </c>
      <c r="M703" t="str">
        <v>&lt;Choose One&gt;</v>
      </c>
      <c r="N703" t="e">
        <v>#N/A</v>
      </c>
    </row>
    <row r="704" spans="1:14" x14ac:dyDescent="0.25">
      <c r="A704">
        <v>42</v>
      </c>
      <c r="B704">
        <v>6</v>
      </c>
      <c r="C704" t="str">
        <v>&lt;Choose One&gt;</v>
      </c>
      <c r="D704" t="str">
        <v>&lt;Choose One&gt;</v>
      </c>
      <c r="E704" t="str">
        <v>&lt;Choose One&gt;</v>
      </c>
      <c r="F704" t="e">
        <v>#N/A</v>
      </c>
      <c r="G704" s="86" t="e">
        <v>#N/A</v>
      </c>
      <c r="H704" t="e">
        <v>#N/A</v>
      </c>
      <c r="I704" t="e">
        <v>#N/A</v>
      </c>
      <c r="J704" t="str">
        <v>&lt;Choose One&gt;</v>
      </c>
      <c r="K704" t="str">
        <v>&lt;Choose One&gt;</v>
      </c>
      <c r="L704" t="str">
        <v>&lt;Choose One&gt;</v>
      </c>
      <c r="M704" t="str">
        <v>&lt;Choose One&gt;</v>
      </c>
      <c r="N704" t="e">
        <v>#N/A</v>
      </c>
    </row>
    <row r="705" spans="1:14" x14ac:dyDescent="0.25">
      <c r="A705">
        <v>42</v>
      </c>
      <c r="B705">
        <v>7</v>
      </c>
      <c r="C705" t="str">
        <v>&lt;Choose One&gt;</v>
      </c>
      <c r="D705" t="str">
        <v>&lt;Choose One&gt;</v>
      </c>
      <c r="E705" t="str">
        <v>&lt;Choose One&gt;</v>
      </c>
      <c r="F705" t="e">
        <v>#N/A</v>
      </c>
      <c r="G705" s="86" t="e">
        <v>#N/A</v>
      </c>
      <c r="H705" t="e">
        <v>#N/A</v>
      </c>
      <c r="I705" t="e">
        <v>#N/A</v>
      </c>
      <c r="J705" t="str">
        <v>&lt;Choose One&gt;</v>
      </c>
      <c r="K705" t="str">
        <v>&lt;Choose One&gt;</v>
      </c>
      <c r="L705" t="str">
        <v>&lt;Choose One&gt;</v>
      </c>
      <c r="M705" t="str">
        <v>&lt;Choose One&gt;</v>
      </c>
      <c r="N705" t="e">
        <v>#N/A</v>
      </c>
    </row>
    <row r="706" spans="1:14" x14ac:dyDescent="0.25">
      <c r="A706">
        <v>42</v>
      </c>
      <c r="B706">
        <v>8</v>
      </c>
      <c r="C706" t="str">
        <v>&lt;Choose One&gt;</v>
      </c>
      <c r="D706" t="str">
        <v>&lt;Choose One&gt;</v>
      </c>
      <c r="E706" t="str">
        <v>&lt;Choose One&gt;</v>
      </c>
      <c r="F706" t="e">
        <v>#N/A</v>
      </c>
      <c r="G706" s="86" t="e">
        <v>#N/A</v>
      </c>
      <c r="H706" t="e">
        <v>#N/A</v>
      </c>
      <c r="I706" t="e">
        <v>#N/A</v>
      </c>
      <c r="J706" t="str">
        <v>&lt;Choose One&gt;</v>
      </c>
      <c r="K706" t="str">
        <v>&lt;Choose One&gt;</v>
      </c>
      <c r="L706" t="str">
        <v>&lt;Choose One&gt;</v>
      </c>
      <c r="M706" t="str">
        <v>&lt;Choose One&gt;</v>
      </c>
      <c r="N706" t="e">
        <v>#N/A</v>
      </c>
    </row>
    <row r="707" spans="1:14" x14ac:dyDescent="0.25">
      <c r="A707">
        <v>42</v>
      </c>
      <c r="B707">
        <v>9</v>
      </c>
      <c r="C707" t="str">
        <v>&lt;Choose One&gt;</v>
      </c>
      <c r="D707" t="str">
        <v>&lt;Choose One&gt;</v>
      </c>
      <c r="E707" t="str">
        <v>&lt;Choose One&gt;</v>
      </c>
      <c r="F707" t="e">
        <v>#N/A</v>
      </c>
      <c r="G707" s="86" t="e">
        <v>#N/A</v>
      </c>
      <c r="H707" t="e">
        <v>#N/A</v>
      </c>
      <c r="I707" t="e">
        <v>#N/A</v>
      </c>
      <c r="J707" t="str">
        <v>&lt;Choose One&gt;</v>
      </c>
      <c r="K707" t="str">
        <v>&lt;Choose One&gt;</v>
      </c>
      <c r="L707" t="str">
        <v>&lt;Choose One&gt;</v>
      </c>
      <c r="M707" t="str">
        <v>&lt;Choose One&gt;</v>
      </c>
      <c r="N707" t="e">
        <v>#N/A</v>
      </c>
    </row>
    <row r="708" spans="1:14" x14ac:dyDescent="0.25">
      <c r="A708">
        <v>42</v>
      </c>
      <c r="B708">
        <v>10</v>
      </c>
      <c r="C708" t="str">
        <v>&lt;Choose One&gt;</v>
      </c>
      <c r="D708" t="str">
        <v>&lt;Choose One&gt;</v>
      </c>
      <c r="E708" t="str">
        <v>&lt;Choose One&gt;</v>
      </c>
      <c r="F708" t="e">
        <v>#N/A</v>
      </c>
      <c r="G708" s="86" t="e">
        <v>#N/A</v>
      </c>
      <c r="H708" t="e">
        <v>#N/A</v>
      </c>
      <c r="I708" t="e">
        <v>#N/A</v>
      </c>
      <c r="J708" t="str">
        <v>&lt;Choose One&gt;</v>
      </c>
      <c r="K708" t="str">
        <v>&lt;Choose One&gt;</v>
      </c>
      <c r="L708" t="str">
        <v>&lt;Choose One&gt;</v>
      </c>
      <c r="M708" t="str">
        <v>&lt;Choose One&gt;</v>
      </c>
      <c r="N708" t="e">
        <v>#N/A</v>
      </c>
    </row>
    <row r="709" spans="1:14" x14ac:dyDescent="0.25">
      <c r="A709">
        <v>42</v>
      </c>
      <c r="B709">
        <v>11</v>
      </c>
      <c r="C709" t="str">
        <v>&lt;Choose One&gt;</v>
      </c>
      <c r="D709" t="str">
        <v>&lt;Choose One&gt;</v>
      </c>
      <c r="E709" t="str">
        <v>&lt;Choose One&gt;</v>
      </c>
      <c r="F709" t="e">
        <v>#N/A</v>
      </c>
      <c r="G709" s="86" t="e">
        <v>#N/A</v>
      </c>
      <c r="H709" t="e">
        <v>#N/A</v>
      </c>
      <c r="I709" t="e">
        <v>#N/A</v>
      </c>
      <c r="J709" t="str">
        <v>&lt;Choose One&gt;</v>
      </c>
      <c r="K709" t="str">
        <v>&lt;Choose One&gt;</v>
      </c>
      <c r="L709" t="str">
        <v>&lt;Choose One&gt;</v>
      </c>
      <c r="M709" t="str">
        <v>&lt;Choose One&gt;</v>
      </c>
      <c r="N709" t="e">
        <v>#N/A</v>
      </c>
    </row>
    <row r="710" spans="1:14" x14ac:dyDescent="0.25">
      <c r="A710">
        <v>42</v>
      </c>
      <c r="B710">
        <v>12</v>
      </c>
      <c r="C710" t="str">
        <v>&lt;Choose One&gt;</v>
      </c>
      <c r="D710" t="str">
        <v>&lt;Choose One&gt;</v>
      </c>
      <c r="E710" t="str">
        <v>&lt;Choose One&gt;</v>
      </c>
      <c r="F710" t="e">
        <v>#N/A</v>
      </c>
      <c r="G710" s="86" t="e">
        <v>#N/A</v>
      </c>
      <c r="H710" t="e">
        <v>#N/A</v>
      </c>
      <c r="I710" t="e">
        <v>#N/A</v>
      </c>
      <c r="J710" t="str">
        <v>&lt;Choose One&gt;</v>
      </c>
      <c r="K710" t="str">
        <v>&lt;Choose One&gt;</v>
      </c>
      <c r="L710" t="str">
        <v>&lt;Choose One&gt;</v>
      </c>
      <c r="M710" t="str">
        <v>&lt;Choose One&gt;</v>
      </c>
      <c r="N710" t="e">
        <v>#N/A</v>
      </c>
    </row>
    <row r="711" spans="1:14" x14ac:dyDescent="0.25">
      <c r="A711">
        <v>42</v>
      </c>
      <c r="B711">
        <v>13</v>
      </c>
      <c r="C711" t="str">
        <v>&lt;Choose One&gt;</v>
      </c>
      <c r="D711" t="str">
        <v>&lt;Choose One&gt;</v>
      </c>
      <c r="E711" t="str">
        <v>&lt;Choose One&gt;</v>
      </c>
      <c r="F711" t="e">
        <v>#N/A</v>
      </c>
      <c r="G711" s="86" t="e">
        <v>#N/A</v>
      </c>
      <c r="H711" t="e">
        <v>#N/A</v>
      </c>
      <c r="I711" t="e">
        <v>#N/A</v>
      </c>
      <c r="J711" t="str">
        <v>&lt;Choose One&gt;</v>
      </c>
      <c r="K711" t="str">
        <v>&lt;Choose One&gt;</v>
      </c>
      <c r="L711" t="str">
        <v>&lt;Choose One&gt;</v>
      </c>
      <c r="M711" t="str">
        <v>&lt;Choose One&gt;</v>
      </c>
      <c r="N711" t="e">
        <v>#N/A</v>
      </c>
    </row>
    <row r="712" spans="1:14" x14ac:dyDescent="0.25">
      <c r="A712">
        <v>42</v>
      </c>
      <c r="B712">
        <v>14</v>
      </c>
      <c r="C712" t="str">
        <v>&lt;Choose One&gt;</v>
      </c>
      <c r="D712" t="str">
        <v>&lt;Choose One&gt;</v>
      </c>
      <c r="E712" t="str">
        <v>&lt;Choose One&gt;</v>
      </c>
      <c r="F712" t="e">
        <v>#N/A</v>
      </c>
      <c r="G712" s="86" t="e">
        <v>#N/A</v>
      </c>
      <c r="H712" t="e">
        <v>#N/A</v>
      </c>
      <c r="I712" t="e">
        <v>#N/A</v>
      </c>
      <c r="J712" t="str">
        <v>&lt;Choose One&gt;</v>
      </c>
      <c r="K712" t="str">
        <v>&lt;Choose One&gt;</v>
      </c>
      <c r="L712" t="str">
        <v>&lt;Choose One&gt;</v>
      </c>
      <c r="M712" t="str">
        <v>&lt;Choose One&gt;</v>
      </c>
      <c r="N712" t="e">
        <v>#N/A</v>
      </c>
    </row>
    <row r="713" spans="1:14" x14ac:dyDescent="0.25">
      <c r="A713">
        <v>42</v>
      </c>
      <c r="B713">
        <v>15</v>
      </c>
      <c r="C713" t="str">
        <v>&lt;Choose One&gt;</v>
      </c>
      <c r="D713" t="str">
        <v>&lt;Choose One&gt;</v>
      </c>
      <c r="E713" t="str">
        <v>&lt;Choose One&gt;</v>
      </c>
      <c r="F713" t="e">
        <v>#N/A</v>
      </c>
      <c r="G713" s="86" t="e">
        <v>#N/A</v>
      </c>
      <c r="H713" t="e">
        <v>#N/A</v>
      </c>
      <c r="I713" t="e">
        <v>#N/A</v>
      </c>
      <c r="J713" t="str">
        <v>&lt;Choose One&gt;</v>
      </c>
      <c r="K713" t="str">
        <v>&lt;Choose One&gt;</v>
      </c>
      <c r="L713" t="str">
        <v>&lt;Choose One&gt;</v>
      </c>
      <c r="M713" t="str">
        <v>&lt;Choose One&gt;</v>
      </c>
      <c r="N713" t="e">
        <v>#N/A</v>
      </c>
    </row>
    <row r="714" spans="1:14" x14ac:dyDescent="0.25">
      <c r="A714">
        <v>42</v>
      </c>
      <c r="B714">
        <v>16</v>
      </c>
      <c r="C714" t="str">
        <v>&lt;Choose One&gt;</v>
      </c>
      <c r="D714" t="str">
        <v>&lt;Choose One&gt;</v>
      </c>
      <c r="E714" t="str">
        <v>&lt;Choose One&gt;</v>
      </c>
      <c r="F714" t="e">
        <v>#N/A</v>
      </c>
      <c r="G714" s="86" t="e">
        <v>#N/A</v>
      </c>
      <c r="H714" t="e">
        <v>#N/A</v>
      </c>
      <c r="I714" t="e">
        <v>#N/A</v>
      </c>
      <c r="J714" t="str">
        <v>&lt;Choose One&gt;</v>
      </c>
      <c r="K714" t="str">
        <v>&lt;Choose One&gt;</v>
      </c>
      <c r="L714" t="str">
        <v>&lt;Choose One&gt;</v>
      </c>
      <c r="M714" t="str">
        <v>&lt;Choose One&gt;</v>
      </c>
      <c r="N714" t="e">
        <v>#N/A</v>
      </c>
    </row>
    <row r="715" spans="1:14" x14ac:dyDescent="0.25">
      <c r="A715">
        <v>42</v>
      </c>
      <c r="B715">
        <v>17</v>
      </c>
      <c r="C715" t="str">
        <v>&lt;Choose One&gt;</v>
      </c>
      <c r="D715" t="str">
        <v>&lt;Choose One&gt;</v>
      </c>
      <c r="E715" t="str">
        <v>&lt;Choose One&gt;</v>
      </c>
      <c r="F715" t="e">
        <v>#N/A</v>
      </c>
      <c r="G715" s="86" t="e">
        <v>#N/A</v>
      </c>
      <c r="H715" t="e">
        <v>#N/A</v>
      </c>
      <c r="I715" t="e">
        <v>#N/A</v>
      </c>
      <c r="J715" t="str">
        <v>&lt;Choose One&gt;</v>
      </c>
      <c r="K715" t="str">
        <v>&lt;Choose One&gt;</v>
      </c>
      <c r="L715" t="str">
        <v>&lt;Choose One&gt;</v>
      </c>
      <c r="M715" t="str">
        <v>&lt;Choose One&gt;</v>
      </c>
      <c r="N715" t="e">
        <v>#N/A</v>
      </c>
    </row>
    <row r="716" spans="1:14" x14ac:dyDescent="0.25">
      <c r="A716">
        <v>43</v>
      </c>
      <c r="B716">
        <v>1</v>
      </c>
      <c r="C716" t="str">
        <f t="array" ref="C716:G732">IF(ISBLANK('Manual Stack Survey Form'!A1199:E1215),NA(),'Manual Stack Survey Form'!A1199:E1215)</f>
        <v>&lt;Choose One&gt;</v>
      </c>
      <c r="D716" t="str">
        <v>&lt;Choose One&gt;</v>
      </c>
      <c r="E716" t="str">
        <v>&lt;Choose One&gt;</v>
      </c>
      <c r="F716" t="e">
        <v>#N/A</v>
      </c>
      <c r="G716" s="86" t="e">
        <v>#N/A</v>
      </c>
      <c r="H716" t="e">
        <f t="array" ref="H716:N732">IF(ISBLANK('Manual Stack Survey Form'!O1199:U1215),NA(),'Manual Stack Survey Form'!O1199:U1215)</f>
        <v>#N/A</v>
      </c>
      <c r="I716" t="e">
        <v>#N/A</v>
      </c>
      <c r="J716" t="str">
        <v>&lt;Choose One&gt;</v>
      </c>
      <c r="K716" t="str">
        <v>&lt;Choose One&gt;</v>
      </c>
      <c r="L716" t="str">
        <v>&lt;Choose One&gt;</v>
      </c>
      <c r="M716" t="str">
        <v>&lt;Choose One&gt;</v>
      </c>
      <c r="N716" t="e">
        <v>#N/A</v>
      </c>
    </row>
    <row r="717" spans="1:14" x14ac:dyDescent="0.25">
      <c r="A717">
        <v>43</v>
      </c>
      <c r="B717">
        <v>2</v>
      </c>
      <c r="C717" t="str">
        <v>&lt;Choose One&gt;</v>
      </c>
      <c r="D717" t="str">
        <v>&lt;Choose One&gt;</v>
      </c>
      <c r="E717" t="str">
        <v>&lt;Choose One&gt;</v>
      </c>
      <c r="F717" t="e">
        <v>#N/A</v>
      </c>
      <c r="G717" s="86" t="e">
        <v>#N/A</v>
      </c>
      <c r="H717" t="e">
        <v>#N/A</v>
      </c>
      <c r="I717" t="e">
        <v>#N/A</v>
      </c>
      <c r="J717" t="str">
        <v>&lt;Choose One&gt;</v>
      </c>
      <c r="K717" t="str">
        <v>&lt;Choose One&gt;</v>
      </c>
      <c r="L717" t="str">
        <v>&lt;Choose One&gt;</v>
      </c>
      <c r="M717" t="str">
        <v>&lt;Choose One&gt;</v>
      </c>
      <c r="N717" t="e">
        <v>#N/A</v>
      </c>
    </row>
    <row r="718" spans="1:14" x14ac:dyDescent="0.25">
      <c r="A718">
        <v>43</v>
      </c>
      <c r="B718">
        <v>3</v>
      </c>
      <c r="C718" t="str">
        <v>&lt;Choose One&gt;</v>
      </c>
      <c r="D718" t="str">
        <v>&lt;Choose One&gt;</v>
      </c>
      <c r="E718" t="str">
        <v>&lt;Choose One&gt;</v>
      </c>
      <c r="F718" t="e">
        <v>#N/A</v>
      </c>
      <c r="G718" s="86" t="e">
        <v>#N/A</v>
      </c>
      <c r="H718" t="e">
        <v>#N/A</v>
      </c>
      <c r="I718" t="e">
        <v>#N/A</v>
      </c>
      <c r="J718" t="str">
        <v>&lt;Choose One&gt;</v>
      </c>
      <c r="K718" t="str">
        <v>&lt;Choose One&gt;</v>
      </c>
      <c r="L718" t="str">
        <v>&lt;Choose One&gt;</v>
      </c>
      <c r="M718" t="str">
        <v>&lt;Choose One&gt;</v>
      </c>
      <c r="N718" t="e">
        <v>#N/A</v>
      </c>
    </row>
    <row r="719" spans="1:14" x14ac:dyDescent="0.25">
      <c r="A719">
        <v>43</v>
      </c>
      <c r="B719">
        <v>4</v>
      </c>
      <c r="C719" t="str">
        <v>&lt;Choose One&gt;</v>
      </c>
      <c r="D719" t="str">
        <v>&lt;Choose One&gt;</v>
      </c>
      <c r="E719" t="str">
        <v>&lt;Choose One&gt;</v>
      </c>
      <c r="F719" t="e">
        <v>#N/A</v>
      </c>
      <c r="G719" s="86" t="e">
        <v>#N/A</v>
      </c>
      <c r="H719" t="e">
        <v>#N/A</v>
      </c>
      <c r="I719" t="e">
        <v>#N/A</v>
      </c>
      <c r="J719" t="str">
        <v>&lt;Choose One&gt;</v>
      </c>
      <c r="K719" t="str">
        <v>&lt;Choose One&gt;</v>
      </c>
      <c r="L719" t="str">
        <v>&lt;Choose One&gt;</v>
      </c>
      <c r="M719" t="str">
        <v>&lt;Choose One&gt;</v>
      </c>
      <c r="N719" t="e">
        <v>#N/A</v>
      </c>
    </row>
    <row r="720" spans="1:14" x14ac:dyDescent="0.25">
      <c r="A720">
        <v>43</v>
      </c>
      <c r="B720">
        <v>5</v>
      </c>
      <c r="C720" t="str">
        <v>&lt;Choose One&gt;</v>
      </c>
      <c r="D720" t="str">
        <v>&lt;Choose One&gt;</v>
      </c>
      <c r="E720" t="str">
        <v>&lt;Choose One&gt;</v>
      </c>
      <c r="F720" t="e">
        <v>#N/A</v>
      </c>
      <c r="G720" s="86" t="e">
        <v>#N/A</v>
      </c>
      <c r="H720" t="e">
        <v>#N/A</v>
      </c>
      <c r="I720" t="e">
        <v>#N/A</v>
      </c>
      <c r="J720" t="str">
        <v>&lt;Choose One&gt;</v>
      </c>
      <c r="K720" t="str">
        <v>&lt;Choose One&gt;</v>
      </c>
      <c r="L720" t="str">
        <v>&lt;Choose One&gt;</v>
      </c>
      <c r="M720" t="str">
        <v>&lt;Choose One&gt;</v>
      </c>
      <c r="N720" t="e">
        <v>#N/A</v>
      </c>
    </row>
    <row r="721" spans="1:14" x14ac:dyDescent="0.25">
      <c r="A721">
        <v>43</v>
      </c>
      <c r="B721">
        <v>6</v>
      </c>
      <c r="C721" t="str">
        <v>&lt;Choose One&gt;</v>
      </c>
      <c r="D721" t="str">
        <v>&lt;Choose One&gt;</v>
      </c>
      <c r="E721" t="str">
        <v>&lt;Choose One&gt;</v>
      </c>
      <c r="F721" t="e">
        <v>#N/A</v>
      </c>
      <c r="G721" s="86" t="e">
        <v>#N/A</v>
      </c>
      <c r="H721" t="e">
        <v>#N/A</v>
      </c>
      <c r="I721" t="e">
        <v>#N/A</v>
      </c>
      <c r="J721" t="str">
        <v>&lt;Choose One&gt;</v>
      </c>
      <c r="K721" t="str">
        <v>&lt;Choose One&gt;</v>
      </c>
      <c r="L721" t="str">
        <v>&lt;Choose One&gt;</v>
      </c>
      <c r="M721" t="str">
        <v>&lt;Choose One&gt;</v>
      </c>
      <c r="N721" t="e">
        <v>#N/A</v>
      </c>
    </row>
    <row r="722" spans="1:14" x14ac:dyDescent="0.25">
      <c r="A722">
        <v>43</v>
      </c>
      <c r="B722">
        <v>7</v>
      </c>
      <c r="C722" t="str">
        <v>&lt;Choose One&gt;</v>
      </c>
      <c r="D722" t="str">
        <v>&lt;Choose One&gt;</v>
      </c>
      <c r="E722" t="str">
        <v>&lt;Choose One&gt;</v>
      </c>
      <c r="F722" t="e">
        <v>#N/A</v>
      </c>
      <c r="G722" s="86" t="e">
        <v>#N/A</v>
      </c>
      <c r="H722" t="e">
        <v>#N/A</v>
      </c>
      <c r="I722" t="e">
        <v>#N/A</v>
      </c>
      <c r="J722" t="str">
        <v>&lt;Choose One&gt;</v>
      </c>
      <c r="K722" t="str">
        <v>&lt;Choose One&gt;</v>
      </c>
      <c r="L722" t="str">
        <v>&lt;Choose One&gt;</v>
      </c>
      <c r="M722" t="str">
        <v>&lt;Choose One&gt;</v>
      </c>
      <c r="N722" t="e">
        <v>#N/A</v>
      </c>
    </row>
    <row r="723" spans="1:14" x14ac:dyDescent="0.25">
      <c r="A723">
        <v>43</v>
      </c>
      <c r="B723">
        <v>8</v>
      </c>
      <c r="C723" t="str">
        <v>&lt;Choose One&gt;</v>
      </c>
      <c r="D723" t="str">
        <v>&lt;Choose One&gt;</v>
      </c>
      <c r="E723" t="str">
        <v>&lt;Choose One&gt;</v>
      </c>
      <c r="F723" t="e">
        <v>#N/A</v>
      </c>
      <c r="G723" s="86" t="e">
        <v>#N/A</v>
      </c>
      <c r="H723" t="e">
        <v>#N/A</v>
      </c>
      <c r="I723" t="e">
        <v>#N/A</v>
      </c>
      <c r="J723" t="str">
        <v>&lt;Choose One&gt;</v>
      </c>
      <c r="K723" t="str">
        <v>&lt;Choose One&gt;</v>
      </c>
      <c r="L723" t="str">
        <v>&lt;Choose One&gt;</v>
      </c>
      <c r="M723" t="str">
        <v>&lt;Choose One&gt;</v>
      </c>
      <c r="N723" t="e">
        <v>#N/A</v>
      </c>
    </row>
    <row r="724" spans="1:14" x14ac:dyDescent="0.25">
      <c r="A724">
        <v>43</v>
      </c>
      <c r="B724">
        <v>9</v>
      </c>
      <c r="C724" t="str">
        <v>&lt;Choose One&gt;</v>
      </c>
      <c r="D724" t="str">
        <v>&lt;Choose One&gt;</v>
      </c>
      <c r="E724" t="str">
        <v>&lt;Choose One&gt;</v>
      </c>
      <c r="F724" t="e">
        <v>#N/A</v>
      </c>
      <c r="G724" s="86" t="e">
        <v>#N/A</v>
      </c>
      <c r="H724" t="e">
        <v>#N/A</v>
      </c>
      <c r="I724" t="e">
        <v>#N/A</v>
      </c>
      <c r="J724" t="str">
        <v>&lt;Choose One&gt;</v>
      </c>
      <c r="K724" t="str">
        <v>&lt;Choose One&gt;</v>
      </c>
      <c r="L724" t="str">
        <v>&lt;Choose One&gt;</v>
      </c>
      <c r="M724" t="str">
        <v>&lt;Choose One&gt;</v>
      </c>
      <c r="N724" t="e">
        <v>#N/A</v>
      </c>
    </row>
    <row r="725" spans="1:14" x14ac:dyDescent="0.25">
      <c r="A725">
        <v>43</v>
      </c>
      <c r="B725">
        <v>10</v>
      </c>
      <c r="C725" t="str">
        <v>&lt;Choose One&gt;</v>
      </c>
      <c r="D725" t="str">
        <v>&lt;Choose One&gt;</v>
      </c>
      <c r="E725" t="str">
        <v>&lt;Choose One&gt;</v>
      </c>
      <c r="F725" t="e">
        <v>#N/A</v>
      </c>
      <c r="G725" s="86" t="e">
        <v>#N/A</v>
      </c>
      <c r="H725" t="e">
        <v>#N/A</v>
      </c>
      <c r="I725" t="e">
        <v>#N/A</v>
      </c>
      <c r="J725" t="str">
        <v>&lt;Choose One&gt;</v>
      </c>
      <c r="K725" t="str">
        <v>&lt;Choose One&gt;</v>
      </c>
      <c r="L725" t="str">
        <v>&lt;Choose One&gt;</v>
      </c>
      <c r="M725" t="str">
        <v>&lt;Choose One&gt;</v>
      </c>
      <c r="N725" t="e">
        <v>#N/A</v>
      </c>
    </row>
    <row r="726" spans="1:14" x14ac:dyDescent="0.25">
      <c r="A726">
        <v>43</v>
      </c>
      <c r="B726">
        <v>11</v>
      </c>
      <c r="C726" t="str">
        <v>&lt;Choose One&gt;</v>
      </c>
      <c r="D726" t="str">
        <v>&lt;Choose One&gt;</v>
      </c>
      <c r="E726" t="str">
        <v>&lt;Choose One&gt;</v>
      </c>
      <c r="F726" t="e">
        <v>#N/A</v>
      </c>
      <c r="G726" s="86" t="e">
        <v>#N/A</v>
      </c>
      <c r="H726" t="e">
        <v>#N/A</v>
      </c>
      <c r="I726" t="e">
        <v>#N/A</v>
      </c>
      <c r="J726" t="str">
        <v>&lt;Choose One&gt;</v>
      </c>
      <c r="K726" t="str">
        <v>&lt;Choose One&gt;</v>
      </c>
      <c r="L726" t="str">
        <v>&lt;Choose One&gt;</v>
      </c>
      <c r="M726" t="str">
        <v>&lt;Choose One&gt;</v>
      </c>
      <c r="N726" t="e">
        <v>#N/A</v>
      </c>
    </row>
    <row r="727" spans="1:14" x14ac:dyDescent="0.25">
      <c r="A727">
        <v>43</v>
      </c>
      <c r="B727">
        <v>12</v>
      </c>
      <c r="C727" t="str">
        <v>&lt;Choose One&gt;</v>
      </c>
      <c r="D727" t="str">
        <v>&lt;Choose One&gt;</v>
      </c>
      <c r="E727" t="str">
        <v>&lt;Choose One&gt;</v>
      </c>
      <c r="F727" t="e">
        <v>#N/A</v>
      </c>
      <c r="G727" s="86" t="e">
        <v>#N/A</v>
      </c>
      <c r="H727" t="e">
        <v>#N/A</v>
      </c>
      <c r="I727" t="e">
        <v>#N/A</v>
      </c>
      <c r="J727" t="str">
        <v>&lt;Choose One&gt;</v>
      </c>
      <c r="K727" t="str">
        <v>&lt;Choose One&gt;</v>
      </c>
      <c r="L727" t="str">
        <v>&lt;Choose One&gt;</v>
      </c>
      <c r="M727" t="str">
        <v>&lt;Choose One&gt;</v>
      </c>
      <c r="N727" t="e">
        <v>#N/A</v>
      </c>
    </row>
    <row r="728" spans="1:14" x14ac:dyDescent="0.25">
      <c r="A728">
        <v>43</v>
      </c>
      <c r="B728">
        <v>13</v>
      </c>
      <c r="C728" t="str">
        <v>&lt;Choose One&gt;</v>
      </c>
      <c r="D728" t="str">
        <v>&lt;Choose One&gt;</v>
      </c>
      <c r="E728" t="str">
        <v>&lt;Choose One&gt;</v>
      </c>
      <c r="F728" t="e">
        <v>#N/A</v>
      </c>
      <c r="G728" s="86" t="e">
        <v>#N/A</v>
      </c>
      <c r="H728" t="e">
        <v>#N/A</v>
      </c>
      <c r="I728" t="e">
        <v>#N/A</v>
      </c>
      <c r="J728" t="str">
        <v>&lt;Choose One&gt;</v>
      </c>
      <c r="K728" t="str">
        <v>&lt;Choose One&gt;</v>
      </c>
      <c r="L728" t="str">
        <v>&lt;Choose One&gt;</v>
      </c>
      <c r="M728" t="str">
        <v>&lt;Choose One&gt;</v>
      </c>
      <c r="N728" t="e">
        <v>#N/A</v>
      </c>
    </row>
    <row r="729" spans="1:14" x14ac:dyDescent="0.25">
      <c r="A729">
        <v>43</v>
      </c>
      <c r="B729">
        <v>14</v>
      </c>
      <c r="C729" t="str">
        <v>&lt;Choose One&gt;</v>
      </c>
      <c r="D729" t="str">
        <v>&lt;Choose One&gt;</v>
      </c>
      <c r="E729" t="str">
        <v>&lt;Choose One&gt;</v>
      </c>
      <c r="F729" t="e">
        <v>#N/A</v>
      </c>
      <c r="G729" s="86" t="e">
        <v>#N/A</v>
      </c>
      <c r="H729" t="e">
        <v>#N/A</v>
      </c>
      <c r="I729" t="e">
        <v>#N/A</v>
      </c>
      <c r="J729" t="str">
        <v>&lt;Choose One&gt;</v>
      </c>
      <c r="K729" t="str">
        <v>&lt;Choose One&gt;</v>
      </c>
      <c r="L729" t="str">
        <v>&lt;Choose One&gt;</v>
      </c>
      <c r="M729" t="str">
        <v>&lt;Choose One&gt;</v>
      </c>
      <c r="N729" t="e">
        <v>#N/A</v>
      </c>
    </row>
    <row r="730" spans="1:14" x14ac:dyDescent="0.25">
      <c r="A730">
        <v>43</v>
      </c>
      <c r="B730">
        <v>15</v>
      </c>
      <c r="C730" t="str">
        <v>&lt;Choose One&gt;</v>
      </c>
      <c r="D730" t="str">
        <v>&lt;Choose One&gt;</v>
      </c>
      <c r="E730" t="str">
        <v>&lt;Choose One&gt;</v>
      </c>
      <c r="F730" t="e">
        <v>#N/A</v>
      </c>
      <c r="G730" s="86" t="e">
        <v>#N/A</v>
      </c>
      <c r="H730" t="e">
        <v>#N/A</v>
      </c>
      <c r="I730" t="e">
        <v>#N/A</v>
      </c>
      <c r="J730" t="str">
        <v>&lt;Choose One&gt;</v>
      </c>
      <c r="K730" t="str">
        <v>&lt;Choose One&gt;</v>
      </c>
      <c r="L730" t="str">
        <v>&lt;Choose One&gt;</v>
      </c>
      <c r="M730" t="str">
        <v>&lt;Choose One&gt;</v>
      </c>
      <c r="N730" t="e">
        <v>#N/A</v>
      </c>
    </row>
    <row r="731" spans="1:14" x14ac:dyDescent="0.25">
      <c r="A731">
        <v>43</v>
      </c>
      <c r="B731">
        <v>16</v>
      </c>
      <c r="C731" t="str">
        <v>&lt;Choose One&gt;</v>
      </c>
      <c r="D731" t="str">
        <v>&lt;Choose One&gt;</v>
      </c>
      <c r="E731" t="str">
        <v>&lt;Choose One&gt;</v>
      </c>
      <c r="F731" t="e">
        <v>#N/A</v>
      </c>
      <c r="G731" s="86" t="e">
        <v>#N/A</v>
      </c>
      <c r="H731" t="e">
        <v>#N/A</v>
      </c>
      <c r="I731" t="e">
        <v>#N/A</v>
      </c>
      <c r="J731" t="str">
        <v>&lt;Choose One&gt;</v>
      </c>
      <c r="K731" t="str">
        <v>&lt;Choose One&gt;</v>
      </c>
      <c r="L731" t="str">
        <v>&lt;Choose One&gt;</v>
      </c>
      <c r="M731" t="str">
        <v>&lt;Choose One&gt;</v>
      </c>
      <c r="N731" t="e">
        <v>#N/A</v>
      </c>
    </row>
    <row r="732" spans="1:14" x14ac:dyDescent="0.25">
      <c r="A732">
        <v>43</v>
      </c>
      <c r="B732">
        <v>17</v>
      </c>
      <c r="C732" t="str">
        <v>&lt;Choose One&gt;</v>
      </c>
      <c r="D732" t="str">
        <v>&lt;Choose One&gt;</v>
      </c>
      <c r="E732" t="str">
        <v>&lt;Choose One&gt;</v>
      </c>
      <c r="F732" t="e">
        <v>#N/A</v>
      </c>
      <c r="G732" s="86" t="e">
        <v>#N/A</v>
      </c>
      <c r="H732" t="e">
        <v>#N/A</v>
      </c>
      <c r="I732" t="e">
        <v>#N/A</v>
      </c>
      <c r="J732" t="str">
        <v>&lt;Choose One&gt;</v>
      </c>
      <c r="K732" t="str">
        <v>&lt;Choose One&gt;</v>
      </c>
      <c r="L732" t="str">
        <v>&lt;Choose One&gt;</v>
      </c>
      <c r="M732" t="str">
        <v>&lt;Choose One&gt;</v>
      </c>
      <c r="N732" t="e">
        <v>#N/A</v>
      </c>
    </row>
    <row r="733" spans="1:14" x14ac:dyDescent="0.25">
      <c r="A733">
        <v>44</v>
      </c>
      <c r="B733">
        <v>1</v>
      </c>
      <c r="C733" t="str">
        <f t="array" ref="C733:G749">IF(ISBLANK('Manual Stack Survey Form'!A1227:E1243),NA(),'Manual Stack Survey Form'!A1227:E1243)</f>
        <v>&lt;Choose One&gt;</v>
      </c>
      <c r="D733" t="str">
        <v>&lt;Choose One&gt;</v>
      </c>
      <c r="E733" t="str">
        <v>&lt;Choose One&gt;</v>
      </c>
      <c r="F733" t="e">
        <v>#N/A</v>
      </c>
      <c r="G733" s="86" t="e">
        <v>#N/A</v>
      </c>
      <c r="H733" t="e">
        <f t="array" ref="H733:N749">IF(ISBLANK('Manual Stack Survey Form'!O1227:U1243),NA(),'Manual Stack Survey Form'!O1227:U1243)</f>
        <v>#N/A</v>
      </c>
      <c r="I733" t="e">
        <v>#N/A</v>
      </c>
      <c r="J733" t="str">
        <v>&lt;Choose One&gt;</v>
      </c>
      <c r="K733" t="str">
        <v>&lt;Choose One&gt;</v>
      </c>
      <c r="L733" t="str">
        <v>&lt;Choose One&gt;</v>
      </c>
      <c r="M733" t="str">
        <v>&lt;Choose One&gt;</v>
      </c>
      <c r="N733" t="e">
        <v>#N/A</v>
      </c>
    </row>
    <row r="734" spans="1:14" x14ac:dyDescent="0.25">
      <c r="A734">
        <v>44</v>
      </c>
      <c r="B734">
        <v>2</v>
      </c>
      <c r="C734" t="str">
        <v>&lt;Choose One&gt;</v>
      </c>
      <c r="D734" t="str">
        <v>&lt;Choose One&gt;</v>
      </c>
      <c r="E734" t="str">
        <v>&lt;Choose One&gt;</v>
      </c>
      <c r="F734" t="e">
        <v>#N/A</v>
      </c>
      <c r="G734" s="86" t="e">
        <v>#N/A</v>
      </c>
      <c r="H734" t="e">
        <v>#N/A</v>
      </c>
      <c r="I734" t="e">
        <v>#N/A</v>
      </c>
      <c r="J734" t="str">
        <v>&lt;Choose One&gt;</v>
      </c>
      <c r="K734" t="str">
        <v>&lt;Choose One&gt;</v>
      </c>
      <c r="L734" t="str">
        <v>&lt;Choose One&gt;</v>
      </c>
      <c r="M734" t="str">
        <v>&lt;Choose One&gt;</v>
      </c>
      <c r="N734" t="e">
        <v>#N/A</v>
      </c>
    </row>
    <row r="735" spans="1:14" x14ac:dyDescent="0.25">
      <c r="A735">
        <v>44</v>
      </c>
      <c r="B735">
        <v>3</v>
      </c>
      <c r="C735" t="str">
        <v>&lt;Choose One&gt;</v>
      </c>
      <c r="D735" t="str">
        <v>&lt;Choose One&gt;</v>
      </c>
      <c r="E735" t="str">
        <v>&lt;Choose One&gt;</v>
      </c>
      <c r="F735" t="e">
        <v>#N/A</v>
      </c>
      <c r="G735" s="86" t="e">
        <v>#N/A</v>
      </c>
      <c r="H735" t="e">
        <v>#N/A</v>
      </c>
      <c r="I735" t="e">
        <v>#N/A</v>
      </c>
      <c r="J735" t="str">
        <v>&lt;Choose One&gt;</v>
      </c>
      <c r="K735" t="str">
        <v>&lt;Choose One&gt;</v>
      </c>
      <c r="L735" t="str">
        <v>&lt;Choose One&gt;</v>
      </c>
      <c r="M735" t="str">
        <v>&lt;Choose One&gt;</v>
      </c>
      <c r="N735" t="e">
        <v>#N/A</v>
      </c>
    </row>
    <row r="736" spans="1:14" x14ac:dyDescent="0.25">
      <c r="A736">
        <v>44</v>
      </c>
      <c r="B736">
        <v>4</v>
      </c>
      <c r="C736" t="str">
        <v>&lt;Choose One&gt;</v>
      </c>
      <c r="D736" t="str">
        <v>&lt;Choose One&gt;</v>
      </c>
      <c r="E736" t="str">
        <v>&lt;Choose One&gt;</v>
      </c>
      <c r="F736" t="e">
        <v>#N/A</v>
      </c>
      <c r="G736" s="86" t="e">
        <v>#N/A</v>
      </c>
      <c r="H736" t="e">
        <v>#N/A</v>
      </c>
      <c r="I736" t="e">
        <v>#N/A</v>
      </c>
      <c r="J736" t="str">
        <v>&lt;Choose One&gt;</v>
      </c>
      <c r="K736" t="str">
        <v>&lt;Choose One&gt;</v>
      </c>
      <c r="L736" t="str">
        <v>&lt;Choose One&gt;</v>
      </c>
      <c r="M736" t="str">
        <v>&lt;Choose One&gt;</v>
      </c>
      <c r="N736" t="e">
        <v>#N/A</v>
      </c>
    </row>
    <row r="737" spans="1:14" x14ac:dyDescent="0.25">
      <c r="A737">
        <v>44</v>
      </c>
      <c r="B737">
        <v>5</v>
      </c>
      <c r="C737" t="str">
        <v>&lt;Choose One&gt;</v>
      </c>
      <c r="D737" t="str">
        <v>&lt;Choose One&gt;</v>
      </c>
      <c r="E737" t="str">
        <v>&lt;Choose One&gt;</v>
      </c>
      <c r="F737" t="e">
        <v>#N/A</v>
      </c>
      <c r="G737" s="86" t="e">
        <v>#N/A</v>
      </c>
      <c r="H737" t="e">
        <v>#N/A</v>
      </c>
      <c r="I737" t="e">
        <v>#N/A</v>
      </c>
      <c r="J737" t="str">
        <v>&lt;Choose One&gt;</v>
      </c>
      <c r="K737" t="str">
        <v>&lt;Choose One&gt;</v>
      </c>
      <c r="L737" t="str">
        <v>&lt;Choose One&gt;</v>
      </c>
      <c r="M737" t="str">
        <v>&lt;Choose One&gt;</v>
      </c>
      <c r="N737" t="e">
        <v>#N/A</v>
      </c>
    </row>
    <row r="738" spans="1:14" x14ac:dyDescent="0.25">
      <c r="A738">
        <v>44</v>
      </c>
      <c r="B738">
        <v>6</v>
      </c>
      <c r="C738" t="str">
        <v>&lt;Choose One&gt;</v>
      </c>
      <c r="D738" t="str">
        <v>&lt;Choose One&gt;</v>
      </c>
      <c r="E738" t="str">
        <v>&lt;Choose One&gt;</v>
      </c>
      <c r="F738" t="e">
        <v>#N/A</v>
      </c>
      <c r="G738" s="86" t="e">
        <v>#N/A</v>
      </c>
      <c r="H738" t="e">
        <v>#N/A</v>
      </c>
      <c r="I738" t="e">
        <v>#N/A</v>
      </c>
      <c r="J738" t="str">
        <v>&lt;Choose One&gt;</v>
      </c>
      <c r="K738" t="str">
        <v>&lt;Choose One&gt;</v>
      </c>
      <c r="L738" t="str">
        <v>&lt;Choose One&gt;</v>
      </c>
      <c r="M738" t="str">
        <v>&lt;Choose One&gt;</v>
      </c>
      <c r="N738" t="e">
        <v>#N/A</v>
      </c>
    </row>
    <row r="739" spans="1:14" x14ac:dyDescent="0.25">
      <c r="A739">
        <v>44</v>
      </c>
      <c r="B739">
        <v>7</v>
      </c>
      <c r="C739" t="str">
        <v>&lt;Choose One&gt;</v>
      </c>
      <c r="D739" t="str">
        <v>&lt;Choose One&gt;</v>
      </c>
      <c r="E739" t="str">
        <v>&lt;Choose One&gt;</v>
      </c>
      <c r="F739" t="e">
        <v>#N/A</v>
      </c>
      <c r="G739" s="86" t="e">
        <v>#N/A</v>
      </c>
      <c r="H739" t="e">
        <v>#N/A</v>
      </c>
      <c r="I739" t="e">
        <v>#N/A</v>
      </c>
      <c r="J739" t="str">
        <v>&lt;Choose One&gt;</v>
      </c>
      <c r="K739" t="str">
        <v>&lt;Choose One&gt;</v>
      </c>
      <c r="L739" t="str">
        <v>&lt;Choose One&gt;</v>
      </c>
      <c r="M739" t="str">
        <v>&lt;Choose One&gt;</v>
      </c>
      <c r="N739" t="e">
        <v>#N/A</v>
      </c>
    </row>
    <row r="740" spans="1:14" x14ac:dyDescent="0.25">
      <c r="A740">
        <v>44</v>
      </c>
      <c r="B740">
        <v>8</v>
      </c>
      <c r="C740" t="str">
        <v>&lt;Choose One&gt;</v>
      </c>
      <c r="D740" t="str">
        <v>&lt;Choose One&gt;</v>
      </c>
      <c r="E740" t="str">
        <v>&lt;Choose One&gt;</v>
      </c>
      <c r="F740" t="e">
        <v>#N/A</v>
      </c>
      <c r="G740" s="86" t="e">
        <v>#N/A</v>
      </c>
      <c r="H740" t="e">
        <v>#N/A</v>
      </c>
      <c r="I740" t="e">
        <v>#N/A</v>
      </c>
      <c r="J740" t="str">
        <v>&lt;Choose One&gt;</v>
      </c>
      <c r="K740" t="str">
        <v>&lt;Choose One&gt;</v>
      </c>
      <c r="L740" t="str">
        <v>&lt;Choose One&gt;</v>
      </c>
      <c r="M740" t="str">
        <v>&lt;Choose One&gt;</v>
      </c>
      <c r="N740" t="e">
        <v>#N/A</v>
      </c>
    </row>
    <row r="741" spans="1:14" x14ac:dyDescent="0.25">
      <c r="A741">
        <v>44</v>
      </c>
      <c r="B741">
        <v>9</v>
      </c>
      <c r="C741" t="str">
        <v>&lt;Choose One&gt;</v>
      </c>
      <c r="D741" t="str">
        <v>&lt;Choose One&gt;</v>
      </c>
      <c r="E741" t="str">
        <v>&lt;Choose One&gt;</v>
      </c>
      <c r="F741" t="e">
        <v>#N/A</v>
      </c>
      <c r="G741" s="86" t="e">
        <v>#N/A</v>
      </c>
      <c r="H741" t="e">
        <v>#N/A</v>
      </c>
      <c r="I741" t="e">
        <v>#N/A</v>
      </c>
      <c r="J741" t="str">
        <v>&lt;Choose One&gt;</v>
      </c>
      <c r="K741" t="str">
        <v>&lt;Choose One&gt;</v>
      </c>
      <c r="L741" t="str">
        <v>&lt;Choose One&gt;</v>
      </c>
      <c r="M741" t="str">
        <v>&lt;Choose One&gt;</v>
      </c>
      <c r="N741" t="e">
        <v>#N/A</v>
      </c>
    </row>
    <row r="742" spans="1:14" x14ac:dyDescent="0.25">
      <c r="A742">
        <v>44</v>
      </c>
      <c r="B742">
        <v>10</v>
      </c>
      <c r="C742" t="str">
        <v>&lt;Choose One&gt;</v>
      </c>
      <c r="D742" t="str">
        <v>&lt;Choose One&gt;</v>
      </c>
      <c r="E742" t="str">
        <v>&lt;Choose One&gt;</v>
      </c>
      <c r="F742" t="e">
        <v>#N/A</v>
      </c>
      <c r="G742" s="86" t="e">
        <v>#N/A</v>
      </c>
      <c r="H742" t="e">
        <v>#N/A</v>
      </c>
      <c r="I742" t="e">
        <v>#N/A</v>
      </c>
      <c r="J742" t="str">
        <v>&lt;Choose One&gt;</v>
      </c>
      <c r="K742" t="str">
        <v>&lt;Choose One&gt;</v>
      </c>
      <c r="L742" t="str">
        <v>&lt;Choose One&gt;</v>
      </c>
      <c r="M742" t="str">
        <v>&lt;Choose One&gt;</v>
      </c>
      <c r="N742" t="e">
        <v>#N/A</v>
      </c>
    </row>
    <row r="743" spans="1:14" x14ac:dyDescent="0.25">
      <c r="A743">
        <v>44</v>
      </c>
      <c r="B743">
        <v>11</v>
      </c>
      <c r="C743" t="str">
        <v>&lt;Choose One&gt;</v>
      </c>
      <c r="D743" t="str">
        <v>&lt;Choose One&gt;</v>
      </c>
      <c r="E743" t="str">
        <v>&lt;Choose One&gt;</v>
      </c>
      <c r="F743" t="e">
        <v>#N/A</v>
      </c>
      <c r="G743" s="86" t="e">
        <v>#N/A</v>
      </c>
      <c r="H743" t="e">
        <v>#N/A</v>
      </c>
      <c r="I743" t="e">
        <v>#N/A</v>
      </c>
      <c r="J743" t="str">
        <v>&lt;Choose One&gt;</v>
      </c>
      <c r="K743" t="str">
        <v>&lt;Choose One&gt;</v>
      </c>
      <c r="L743" t="str">
        <v>&lt;Choose One&gt;</v>
      </c>
      <c r="M743" t="str">
        <v>&lt;Choose One&gt;</v>
      </c>
      <c r="N743" t="e">
        <v>#N/A</v>
      </c>
    </row>
    <row r="744" spans="1:14" x14ac:dyDescent="0.25">
      <c r="A744">
        <v>44</v>
      </c>
      <c r="B744">
        <v>12</v>
      </c>
      <c r="C744" t="str">
        <v>&lt;Choose One&gt;</v>
      </c>
      <c r="D744" t="str">
        <v>&lt;Choose One&gt;</v>
      </c>
      <c r="E744" t="str">
        <v>&lt;Choose One&gt;</v>
      </c>
      <c r="F744" t="e">
        <v>#N/A</v>
      </c>
      <c r="G744" s="86" t="e">
        <v>#N/A</v>
      </c>
      <c r="H744" t="e">
        <v>#N/A</v>
      </c>
      <c r="I744" t="e">
        <v>#N/A</v>
      </c>
      <c r="J744" t="str">
        <v>&lt;Choose One&gt;</v>
      </c>
      <c r="K744" t="str">
        <v>&lt;Choose One&gt;</v>
      </c>
      <c r="L744" t="str">
        <v>&lt;Choose One&gt;</v>
      </c>
      <c r="M744" t="str">
        <v>&lt;Choose One&gt;</v>
      </c>
      <c r="N744" t="e">
        <v>#N/A</v>
      </c>
    </row>
    <row r="745" spans="1:14" x14ac:dyDescent="0.25">
      <c r="A745">
        <v>44</v>
      </c>
      <c r="B745">
        <v>13</v>
      </c>
      <c r="C745" t="str">
        <v>&lt;Choose One&gt;</v>
      </c>
      <c r="D745" t="str">
        <v>&lt;Choose One&gt;</v>
      </c>
      <c r="E745" t="str">
        <v>&lt;Choose One&gt;</v>
      </c>
      <c r="F745" t="e">
        <v>#N/A</v>
      </c>
      <c r="G745" s="86" t="e">
        <v>#N/A</v>
      </c>
      <c r="H745" t="e">
        <v>#N/A</v>
      </c>
      <c r="I745" t="e">
        <v>#N/A</v>
      </c>
      <c r="J745" t="str">
        <v>&lt;Choose One&gt;</v>
      </c>
      <c r="K745" t="str">
        <v>&lt;Choose One&gt;</v>
      </c>
      <c r="L745" t="str">
        <v>&lt;Choose One&gt;</v>
      </c>
      <c r="M745" t="str">
        <v>&lt;Choose One&gt;</v>
      </c>
      <c r="N745" t="e">
        <v>#N/A</v>
      </c>
    </row>
    <row r="746" spans="1:14" x14ac:dyDescent="0.25">
      <c r="A746">
        <v>44</v>
      </c>
      <c r="B746">
        <v>14</v>
      </c>
      <c r="C746" t="str">
        <v>&lt;Choose One&gt;</v>
      </c>
      <c r="D746" t="str">
        <v>&lt;Choose One&gt;</v>
      </c>
      <c r="E746" t="str">
        <v>&lt;Choose One&gt;</v>
      </c>
      <c r="F746" t="e">
        <v>#N/A</v>
      </c>
      <c r="G746" s="86" t="e">
        <v>#N/A</v>
      </c>
      <c r="H746" t="e">
        <v>#N/A</v>
      </c>
      <c r="I746" t="e">
        <v>#N/A</v>
      </c>
      <c r="J746" t="str">
        <v>&lt;Choose One&gt;</v>
      </c>
      <c r="K746" t="str">
        <v>&lt;Choose One&gt;</v>
      </c>
      <c r="L746" t="str">
        <v>&lt;Choose One&gt;</v>
      </c>
      <c r="M746" t="str">
        <v>&lt;Choose One&gt;</v>
      </c>
      <c r="N746" t="e">
        <v>#N/A</v>
      </c>
    </row>
    <row r="747" spans="1:14" x14ac:dyDescent="0.25">
      <c r="A747">
        <v>44</v>
      </c>
      <c r="B747">
        <v>15</v>
      </c>
      <c r="C747" t="str">
        <v>&lt;Choose One&gt;</v>
      </c>
      <c r="D747" t="str">
        <v>&lt;Choose One&gt;</v>
      </c>
      <c r="E747" t="str">
        <v>&lt;Choose One&gt;</v>
      </c>
      <c r="F747" t="e">
        <v>#N/A</v>
      </c>
      <c r="G747" s="86" t="e">
        <v>#N/A</v>
      </c>
      <c r="H747" t="e">
        <v>#N/A</v>
      </c>
      <c r="I747" t="e">
        <v>#N/A</v>
      </c>
      <c r="J747" t="str">
        <v>&lt;Choose One&gt;</v>
      </c>
      <c r="K747" t="str">
        <v>&lt;Choose One&gt;</v>
      </c>
      <c r="L747" t="str">
        <v>&lt;Choose One&gt;</v>
      </c>
      <c r="M747" t="str">
        <v>&lt;Choose One&gt;</v>
      </c>
      <c r="N747" t="e">
        <v>#N/A</v>
      </c>
    </row>
    <row r="748" spans="1:14" x14ac:dyDescent="0.25">
      <c r="A748">
        <v>44</v>
      </c>
      <c r="B748">
        <v>16</v>
      </c>
      <c r="C748" t="str">
        <v>&lt;Choose One&gt;</v>
      </c>
      <c r="D748" t="str">
        <v>&lt;Choose One&gt;</v>
      </c>
      <c r="E748" t="str">
        <v>&lt;Choose One&gt;</v>
      </c>
      <c r="F748" t="e">
        <v>#N/A</v>
      </c>
      <c r="G748" s="86" t="e">
        <v>#N/A</v>
      </c>
      <c r="H748" t="e">
        <v>#N/A</v>
      </c>
      <c r="I748" t="e">
        <v>#N/A</v>
      </c>
      <c r="J748" t="str">
        <v>&lt;Choose One&gt;</v>
      </c>
      <c r="K748" t="str">
        <v>&lt;Choose One&gt;</v>
      </c>
      <c r="L748" t="str">
        <v>&lt;Choose One&gt;</v>
      </c>
      <c r="M748" t="str">
        <v>&lt;Choose One&gt;</v>
      </c>
      <c r="N748" t="e">
        <v>#N/A</v>
      </c>
    </row>
    <row r="749" spans="1:14" x14ac:dyDescent="0.25">
      <c r="A749">
        <v>44</v>
      </c>
      <c r="B749">
        <v>17</v>
      </c>
      <c r="C749" t="str">
        <v>&lt;Choose One&gt;</v>
      </c>
      <c r="D749" t="str">
        <v>&lt;Choose One&gt;</v>
      </c>
      <c r="E749" t="str">
        <v>&lt;Choose One&gt;</v>
      </c>
      <c r="F749" t="e">
        <v>#N/A</v>
      </c>
      <c r="G749" s="86" t="e">
        <v>#N/A</v>
      </c>
      <c r="H749" t="e">
        <v>#N/A</v>
      </c>
      <c r="I749" t="e">
        <v>#N/A</v>
      </c>
      <c r="J749" t="str">
        <v>&lt;Choose One&gt;</v>
      </c>
      <c r="K749" t="str">
        <v>&lt;Choose One&gt;</v>
      </c>
      <c r="L749" t="str">
        <v>&lt;Choose One&gt;</v>
      </c>
      <c r="M749" t="str">
        <v>&lt;Choose One&gt;</v>
      </c>
      <c r="N749" t="e">
        <v>#N/A</v>
      </c>
    </row>
    <row r="750" spans="1:14" x14ac:dyDescent="0.25">
      <c r="A750">
        <v>45</v>
      </c>
      <c r="B750">
        <v>1</v>
      </c>
      <c r="C750" t="str">
        <f t="array" ref="C750:G766">IF(ISBLANK('Manual Stack Survey Form'!A1255:E1271),NA(),'Manual Stack Survey Form'!A1255:E1271)</f>
        <v>&lt;Choose One&gt;</v>
      </c>
      <c r="D750" t="str">
        <v>&lt;Choose One&gt;</v>
      </c>
      <c r="E750" t="str">
        <v>&lt;Choose One&gt;</v>
      </c>
      <c r="F750" t="e">
        <v>#N/A</v>
      </c>
      <c r="G750" s="86" t="e">
        <v>#N/A</v>
      </c>
      <c r="H750" t="e">
        <f t="array" ref="H750:N766">IF(ISBLANK('Manual Stack Survey Form'!O1255:U1271),NA(),'Manual Stack Survey Form'!O1255:U1271)</f>
        <v>#N/A</v>
      </c>
      <c r="I750" t="e">
        <v>#N/A</v>
      </c>
      <c r="J750" t="str">
        <v>&lt;Choose One&gt;</v>
      </c>
      <c r="K750" t="str">
        <v>&lt;Choose One&gt;</v>
      </c>
      <c r="L750" t="str">
        <v>&lt;Choose One&gt;</v>
      </c>
      <c r="M750" t="str">
        <v>&lt;Choose One&gt;</v>
      </c>
      <c r="N750" t="e">
        <v>#N/A</v>
      </c>
    </row>
    <row r="751" spans="1:14" x14ac:dyDescent="0.25">
      <c r="A751">
        <v>45</v>
      </c>
      <c r="B751">
        <v>2</v>
      </c>
      <c r="C751" t="str">
        <v>&lt;Choose One&gt;</v>
      </c>
      <c r="D751" t="str">
        <v>&lt;Choose One&gt;</v>
      </c>
      <c r="E751" t="str">
        <v>&lt;Choose One&gt;</v>
      </c>
      <c r="F751" t="e">
        <v>#N/A</v>
      </c>
      <c r="G751" s="86" t="e">
        <v>#N/A</v>
      </c>
      <c r="H751" t="e">
        <v>#N/A</v>
      </c>
      <c r="I751" t="e">
        <v>#N/A</v>
      </c>
      <c r="J751" t="str">
        <v>&lt;Choose One&gt;</v>
      </c>
      <c r="K751" t="str">
        <v>&lt;Choose One&gt;</v>
      </c>
      <c r="L751" t="str">
        <v>&lt;Choose One&gt;</v>
      </c>
      <c r="M751" t="str">
        <v>&lt;Choose One&gt;</v>
      </c>
      <c r="N751" t="e">
        <v>#N/A</v>
      </c>
    </row>
    <row r="752" spans="1:14" x14ac:dyDescent="0.25">
      <c r="A752">
        <v>45</v>
      </c>
      <c r="B752">
        <v>3</v>
      </c>
      <c r="C752" t="str">
        <v>&lt;Choose One&gt;</v>
      </c>
      <c r="D752" t="str">
        <v>&lt;Choose One&gt;</v>
      </c>
      <c r="E752" t="str">
        <v>&lt;Choose One&gt;</v>
      </c>
      <c r="F752" t="e">
        <v>#N/A</v>
      </c>
      <c r="G752" s="86" t="e">
        <v>#N/A</v>
      </c>
      <c r="H752" t="e">
        <v>#N/A</v>
      </c>
      <c r="I752" t="e">
        <v>#N/A</v>
      </c>
      <c r="J752" t="str">
        <v>&lt;Choose One&gt;</v>
      </c>
      <c r="K752" t="str">
        <v>&lt;Choose One&gt;</v>
      </c>
      <c r="L752" t="str">
        <v>&lt;Choose One&gt;</v>
      </c>
      <c r="M752" t="str">
        <v>&lt;Choose One&gt;</v>
      </c>
      <c r="N752" t="e">
        <v>#N/A</v>
      </c>
    </row>
    <row r="753" spans="1:14" x14ac:dyDescent="0.25">
      <c r="A753">
        <v>45</v>
      </c>
      <c r="B753">
        <v>4</v>
      </c>
      <c r="C753" t="str">
        <v>&lt;Choose One&gt;</v>
      </c>
      <c r="D753" t="str">
        <v>&lt;Choose One&gt;</v>
      </c>
      <c r="E753" t="str">
        <v>&lt;Choose One&gt;</v>
      </c>
      <c r="F753" t="e">
        <v>#N/A</v>
      </c>
      <c r="G753" s="86" t="e">
        <v>#N/A</v>
      </c>
      <c r="H753" t="e">
        <v>#N/A</v>
      </c>
      <c r="I753" t="e">
        <v>#N/A</v>
      </c>
      <c r="J753" t="str">
        <v>&lt;Choose One&gt;</v>
      </c>
      <c r="K753" t="str">
        <v>&lt;Choose One&gt;</v>
      </c>
      <c r="L753" t="str">
        <v>&lt;Choose One&gt;</v>
      </c>
      <c r="M753" t="str">
        <v>&lt;Choose One&gt;</v>
      </c>
      <c r="N753" t="e">
        <v>#N/A</v>
      </c>
    </row>
    <row r="754" spans="1:14" x14ac:dyDescent="0.25">
      <c r="A754">
        <v>45</v>
      </c>
      <c r="B754">
        <v>5</v>
      </c>
      <c r="C754" t="str">
        <v>&lt;Choose One&gt;</v>
      </c>
      <c r="D754" t="str">
        <v>&lt;Choose One&gt;</v>
      </c>
      <c r="E754" t="str">
        <v>&lt;Choose One&gt;</v>
      </c>
      <c r="F754" t="e">
        <v>#N/A</v>
      </c>
      <c r="G754" s="86" t="e">
        <v>#N/A</v>
      </c>
      <c r="H754" t="e">
        <v>#N/A</v>
      </c>
      <c r="I754" t="e">
        <v>#N/A</v>
      </c>
      <c r="J754" t="str">
        <v>&lt;Choose One&gt;</v>
      </c>
      <c r="K754" t="str">
        <v>&lt;Choose One&gt;</v>
      </c>
      <c r="L754" t="str">
        <v>&lt;Choose One&gt;</v>
      </c>
      <c r="M754" t="str">
        <v>&lt;Choose One&gt;</v>
      </c>
      <c r="N754" t="e">
        <v>#N/A</v>
      </c>
    </row>
    <row r="755" spans="1:14" x14ac:dyDescent="0.25">
      <c r="A755">
        <v>45</v>
      </c>
      <c r="B755">
        <v>6</v>
      </c>
      <c r="C755" t="str">
        <v>&lt;Choose One&gt;</v>
      </c>
      <c r="D755" t="str">
        <v>&lt;Choose One&gt;</v>
      </c>
      <c r="E755" t="str">
        <v>&lt;Choose One&gt;</v>
      </c>
      <c r="F755" t="e">
        <v>#N/A</v>
      </c>
      <c r="G755" s="86" t="e">
        <v>#N/A</v>
      </c>
      <c r="H755" t="e">
        <v>#N/A</v>
      </c>
      <c r="I755" t="e">
        <v>#N/A</v>
      </c>
      <c r="J755" t="str">
        <v>&lt;Choose One&gt;</v>
      </c>
      <c r="K755" t="str">
        <v>&lt;Choose One&gt;</v>
      </c>
      <c r="L755" t="str">
        <v>&lt;Choose One&gt;</v>
      </c>
      <c r="M755" t="str">
        <v>&lt;Choose One&gt;</v>
      </c>
      <c r="N755" t="e">
        <v>#N/A</v>
      </c>
    </row>
    <row r="756" spans="1:14" x14ac:dyDescent="0.25">
      <c r="A756">
        <v>45</v>
      </c>
      <c r="B756">
        <v>7</v>
      </c>
      <c r="C756" t="str">
        <v>&lt;Choose One&gt;</v>
      </c>
      <c r="D756" t="str">
        <v>&lt;Choose One&gt;</v>
      </c>
      <c r="E756" t="str">
        <v>&lt;Choose One&gt;</v>
      </c>
      <c r="F756" t="e">
        <v>#N/A</v>
      </c>
      <c r="G756" s="86" t="e">
        <v>#N/A</v>
      </c>
      <c r="H756" t="e">
        <v>#N/A</v>
      </c>
      <c r="I756" t="e">
        <v>#N/A</v>
      </c>
      <c r="J756" t="str">
        <v>&lt;Choose One&gt;</v>
      </c>
      <c r="K756" t="str">
        <v>&lt;Choose One&gt;</v>
      </c>
      <c r="L756" t="str">
        <v>&lt;Choose One&gt;</v>
      </c>
      <c r="M756" t="str">
        <v>&lt;Choose One&gt;</v>
      </c>
      <c r="N756" t="e">
        <v>#N/A</v>
      </c>
    </row>
    <row r="757" spans="1:14" x14ac:dyDescent="0.25">
      <c r="A757">
        <v>45</v>
      </c>
      <c r="B757">
        <v>8</v>
      </c>
      <c r="C757" t="str">
        <v>&lt;Choose One&gt;</v>
      </c>
      <c r="D757" t="str">
        <v>&lt;Choose One&gt;</v>
      </c>
      <c r="E757" t="str">
        <v>&lt;Choose One&gt;</v>
      </c>
      <c r="F757" t="e">
        <v>#N/A</v>
      </c>
      <c r="G757" s="86" t="e">
        <v>#N/A</v>
      </c>
      <c r="H757" t="e">
        <v>#N/A</v>
      </c>
      <c r="I757" t="e">
        <v>#N/A</v>
      </c>
      <c r="J757" t="str">
        <v>&lt;Choose One&gt;</v>
      </c>
      <c r="K757" t="str">
        <v>&lt;Choose One&gt;</v>
      </c>
      <c r="L757" t="str">
        <v>&lt;Choose One&gt;</v>
      </c>
      <c r="M757" t="str">
        <v>&lt;Choose One&gt;</v>
      </c>
      <c r="N757" t="e">
        <v>#N/A</v>
      </c>
    </row>
    <row r="758" spans="1:14" x14ac:dyDescent="0.25">
      <c r="A758">
        <v>45</v>
      </c>
      <c r="B758">
        <v>9</v>
      </c>
      <c r="C758" t="str">
        <v>&lt;Choose One&gt;</v>
      </c>
      <c r="D758" t="str">
        <v>&lt;Choose One&gt;</v>
      </c>
      <c r="E758" t="str">
        <v>&lt;Choose One&gt;</v>
      </c>
      <c r="F758" t="e">
        <v>#N/A</v>
      </c>
      <c r="G758" s="86" t="e">
        <v>#N/A</v>
      </c>
      <c r="H758" t="e">
        <v>#N/A</v>
      </c>
      <c r="I758" t="e">
        <v>#N/A</v>
      </c>
      <c r="J758" t="str">
        <v>&lt;Choose One&gt;</v>
      </c>
      <c r="K758" t="str">
        <v>&lt;Choose One&gt;</v>
      </c>
      <c r="L758" t="str">
        <v>&lt;Choose One&gt;</v>
      </c>
      <c r="M758" t="str">
        <v>&lt;Choose One&gt;</v>
      </c>
      <c r="N758" t="e">
        <v>#N/A</v>
      </c>
    </row>
    <row r="759" spans="1:14" x14ac:dyDescent="0.25">
      <c r="A759">
        <v>45</v>
      </c>
      <c r="B759">
        <v>10</v>
      </c>
      <c r="C759" t="str">
        <v>&lt;Choose One&gt;</v>
      </c>
      <c r="D759" t="str">
        <v>&lt;Choose One&gt;</v>
      </c>
      <c r="E759" t="str">
        <v>&lt;Choose One&gt;</v>
      </c>
      <c r="F759" t="e">
        <v>#N/A</v>
      </c>
      <c r="G759" s="86" t="e">
        <v>#N/A</v>
      </c>
      <c r="H759" t="e">
        <v>#N/A</v>
      </c>
      <c r="I759" t="e">
        <v>#N/A</v>
      </c>
      <c r="J759" t="str">
        <v>&lt;Choose One&gt;</v>
      </c>
      <c r="K759" t="str">
        <v>&lt;Choose One&gt;</v>
      </c>
      <c r="L759" t="str">
        <v>&lt;Choose One&gt;</v>
      </c>
      <c r="M759" t="str">
        <v>&lt;Choose One&gt;</v>
      </c>
      <c r="N759" t="e">
        <v>#N/A</v>
      </c>
    </row>
    <row r="760" spans="1:14" x14ac:dyDescent="0.25">
      <c r="A760">
        <v>45</v>
      </c>
      <c r="B760">
        <v>11</v>
      </c>
      <c r="C760" t="str">
        <v>&lt;Choose One&gt;</v>
      </c>
      <c r="D760" t="str">
        <v>&lt;Choose One&gt;</v>
      </c>
      <c r="E760" t="str">
        <v>&lt;Choose One&gt;</v>
      </c>
      <c r="F760" t="e">
        <v>#N/A</v>
      </c>
      <c r="G760" s="86" t="e">
        <v>#N/A</v>
      </c>
      <c r="H760" t="e">
        <v>#N/A</v>
      </c>
      <c r="I760" t="e">
        <v>#N/A</v>
      </c>
      <c r="J760" t="str">
        <v>&lt;Choose One&gt;</v>
      </c>
      <c r="K760" t="str">
        <v>&lt;Choose One&gt;</v>
      </c>
      <c r="L760" t="str">
        <v>&lt;Choose One&gt;</v>
      </c>
      <c r="M760" t="str">
        <v>&lt;Choose One&gt;</v>
      </c>
      <c r="N760" t="e">
        <v>#N/A</v>
      </c>
    </row>
    <row r="761" spans="1:14" x14ac:dyDescent="0.25">
      <c r="A761">
        <v>45</v>
      </c>
      <c r="B761">
        <v>12</v>
      </c>
      <c r="C761" t="str">
        <v>&lt;Choose One&gt;</v>
      </c>
      <c r="D761" t="str">
        <v>&lt;Choose One&gt;</v>
      </c>
      <c r="E761" t="str">
        <v>&lt;Choose One&gt;</v>
      </c>
      <c r="F761" t="e">
        <v>#N/A</v>
      </c>
      <c r="G761" s="86" t="e">
        <v>#N/A</v>
      </c>
      <c r="H761" t="e">
        <v>#N/A</v>
      </c>
      <c r="I761" t="e">
        <v>#N/A</v>
      </c>
      <c r="J761" t="str">
        <v>&lt;Choose One&gt;</v>
      </c>
      <c r="K761" t="str">
        <v>&lt;Choose One&gt;</v>
      </c>
      <c r="L761" t="str">
        <v>&lt;Choose One&gt;</v>
      </c>
      <c r="M761" t="str">
        <v>&lt;Choose One&gt;</v>
      </c>
      <c r="N761" t="e">
        <v>#N/A</v>
      </c>
    </row>
    <row r="762" spans="1:14" x14ac:dyDescent="0.25">
      <c r="A762">
        <v>45</v>
      </c>
      <c r="B762">
        <v>13</v>
      </c>
      <c r="C762" t="str">
        <v>&lt;Choose One&gt;</v>
      </c>
      <c r="D762" t="str">
        <v>&lt;Choose One&gt;</v>
      </c>
      <c r="E762" t="str">
        <v>&lt;Choose One&gt;</v>
      </c>
      <c r="F762" t="e">
        <v>#N/A</v>
      </c>
      <c r="G762" s="86" t="e">
        <v>#N/A</v>
      </c>
      <c r="H762" t="e">
        <v>#N/A</v>
      </c>
      <c r="I762" t="e">
        <v>#N/A</v>
      </c>
      <c r="J762" t="str">
        <v>&lt;Choose One&gt;</v>
      </c>
      <c r="K762" t="str">
        <v>&lt;Choose One&gt;</v>
      </c>
      <c r="L762" t="str">
        <v>&lt;Choose One&gt;</v>
      </c>
      <c r="M762" t="str">
        <v>&lt;Choose One&gt;</v>
      </c>
      <c r="N762" t="e">
        <v>#N/A</v>
      </c>
    </row>
    <row r="763" spans="1:14" x14ac:dyDescent="0.25">
      <c r="A763">
        <v>45</v>
      </c>
      <c r="B763">
        <v>14</v>
      </c>
      <c r="C763" t="str">
        <v>&lt;Choose One&gt;</v>
      </c>
      <c r="D763" t="str">
        <v>&lt;Choose One&gt;</v>
      </c>
      <c r="E763" t="str">
        <v>&lt;Choose One&gt;</v>
      </c>
      <c r="F763" t="e">
        <v>#N/A</v>
      </c>
      <c r="G763" s="86" t="e">
        <v>#N/A</v>
      </c>
      <c r="H763" t="e">
        <v>#N/A</v>
      </c>
      <c r="I763" t="e">
        <v>#N/A</v>
      </c>
      <c r="J763" t="str">
        <v>&lt;Choose One&gt;</v>
      </c>
      <c r="K763" t="str">
        <v>&lt;Choose One&gt;</v>
      </c>
      <c r="L763" t="str">
        <v>&lt;Choose One&gt;</v>
      </c>
      <c r="M763" t="str">
        <v>&lt;Choose One&gt;</v>
      </c>
      <c r="N763" t="e">
        <v>#N/A</v>
      </c>
    </row>
    <row r="764" spans="1:14" x14ac:dyDescent="0.25">
      <c r="A764">
        <v>45</v>
      </c>
      <c r="B764">
        <v>15</v>
      </c>
      <c r="C764" t="str">
        <v>&lt;Choose One&gt;</v>
      </c>
      <c r="D764" t="str">
        <v>&lt;Choose One&gt;</v>
      </c>
      <c r="E764" t="str">
        <v>&lt;Choose One&gt;</v>
      </c>
      <c r="F764" t="e">
        <v>#N/A</v>
      </c>
      <c r="G764" s="86" t="e">
        <v>#N/A</v>
      </c>
      <c r="H764" t="e">
        <v>#N/A</v>
      </c>
      <c r="I764" t="e">
        <v>#N/A</v>
      </c>
      <c r="J764" t="str">
        <v>&lt;Choose One&gt;</v>
      </c>
      <c r="K764" t="str">
        <v>&lt;Choose One&gt;</v>
      </c>
      <c r="L764" t="str">
        <v>&lt;Choose One&gt;</v>
      </c>
      <c r="M764" t="str">
        <v>&lt;Choose One&gt;</v>
      </c>
      <c r="N764" t="e">
        <v>#N/A</v>
      </c>
    </row>
    <row r="765" spans="1:14" x14ac:dyDescent="0.25">
      <c r="A765">
        <v>45</v>
      </c>
      <c r="B765">
        <v>16</v>
      </c>
      <c r="C765" t="str">
        <v>&lt;Choose One&gt;</v>
      </c>
      <c r="D765" t="str">
        <v>&lt;Choose One&gt;</v>
      </c>
      <c r="E765" t="str">
        <v>&lt;Choose One&gt;</v>
      </c>
      <c r="F765" t="e">
        <v>#N/A</v>
      </c>
      <c r="G765" s="86" t="e">
        <v>#N/A</v>
      </c>
      <c r="H765" t="e">
        <v>#N/A</v>
      </c>
      <c r="I765" t="e">
        <v>#N/A</v>
      </c>
      <c r="J765" t="str">
        <v>&lt;Choose One&gt;</v>
      </c>
      <c r="K765" t="str">
        <v>&lt;Choose One&gt;</v>
      </c>
      <c r="L765" t="str">
        <v>&lt;Choose One&gt;</v>
      </c>
      <c r="M765" t="str">
        <v>&lt;Choose One&gt;</v>
      </c>
      <c r="N765" t="e">
        <v>#N/A</v>
      </c>
    </row>
    <row r="766" spans="1:14" x14ac:dyDescent="0.25">
      <c r="A766">
        <v>45</v>
      </c>
      <c r="B766">
        <v>17</v>
      </c>
      <c r="C766" t="str">
        <v>&lt;Choose One&gt;</v>
      </c>
      <c r="D766" t="str">
        <v>&lt;Choose One&gt;</v>
      </c>
      <c r="E766" t="str">
        <v>&lt;Choose One&gt;</v>
      </c>
      <c r="F766" t="e">
        <v>#N/A</v>
      </c>
      <c r="G766" s="86" t="e">
        <v>#N/A</v>
      </c>
      <c r="H766" t="e">
        <v>#N/A</v>
      </c>
      <c r="I766" t="e">
        <v>#N/A</v>
      </c>
      <c r="J766" t="str">
        <v>&lt;Choose One&gt;</v>
      </c>
      <c r="K766" t="str">
        <v>&lt;Choose One&gt;</v>
      </c>
      <c r="L766" t="str">
        <v>&lt;Choose One&gt;</v>
      </c>
      <c r="M766" t="str">
        <v>&lt;Choose One&gt;</v>
      </c>
      <c r="N766" t="e">
        <v>#N/A</v>
      </c>
    </row>
    <row r="767" spans="1:14" x14ac:dyDescent="0.25">
      <c r="A767">
        <v>46</v>
      </c>
      <c r="B767">
        <v>1</v>
      </c>
      <c r="C767" t="str">
        <f t="array" ref="C767:G783">IF(ISBLANK('Manual Stack Survey Form'!A1283:E1299),NA(),'Manual Stack Survey Form'!A1283:E1299)</f>
        <v>&lt;Choose One&gt;</v>
      </c>
      <c r="D767" t="str">
        <v>&lt;Choose One&gt;</v>
      </c>
      <c r="E767" t="str">
        <v>&lt;Choose One&gt;</v>
      </c>
      <c r="F767" t="e">
        <v>#N/A</v>
      </c>
      <c r="G767" s="86" t="e">
        <v>#N/A</v>
      </c>
      <c r="H767" t="e">
        <f t="array" ref="H767:N783">IF(ISBLANK('Manual Stack Survey Form'!O1283:U1299),NA(),'Manual Stack Survey Form'!O1283:U1299)</f>
        <v>#N/A</v>
      </c>
      <c r="I767" t="e">
        <v>#N/A</v>
      </c>
      <c r="J767" t="str">
        <v>&lt;Choose One&gt;</v>
      </c>
      <c r="K767" t="str">
        <v>&lt;Choose One&gt;</v>
      </c>
      <c r="L767" t="str">
        <v>&lt;Choose One&gt;</v>
      </c>
      <c r="M767" t="str">
        <v>&lt;Choose One&gt;</v>
      </c>
      <c r="N767" t="e">
        <v>#N/A</v>
      </c>
    </row>
    <row r="768" spans="1:14" x14ac:dyDescent="0.25">
      <c r="A768">
        <v>46</v>
      </c>
      <c r="B768">
        <v>2</v>
      </c>
      <c r="C768" t="str">
        <v>&lt;Choose One&gt;</v>
      </c>
      <c r="D768" t="str">
        <v>&lt;Choose One&gt;</v>
      </c>
      <c r="E768" t="str">
        <v>&lt;Choose One&gt;</v>
      </c>
      <c r="F768" t="e">
        <v>#N/A</v>
      </c>
      <c r="G768" s="86" t="e">
        <v>#N/A</v>
      </c>
      <c r="H768" t="e">
        <v>#N/A</v>
      </c>
      <c r="I768" t="e">
        <v>#N/A</v>
      </c>
      <c r="J768" t="str">
        <v>&lt;Choose One&gt;</v>
      </c>
      <c r="K768" t="str">
        <v>&lt;Choose One&gt;</v>
      </c>
      <c r="L768" t="str">
        <v>&lt;Choose One&gt;</v>
      </c>
      <c r="M768" t="str">
        <v>&lt;Choose One&gt;</v>
      </c>
      <c r="N768" t="e">
        <v>#N/A</v>
      </c>
    </row>
    <row r="769" spans="1:14" x14ac:dyDescent="0.25">
      <c r="A769">
        <v>46</v>
      </c>
      <c r="B769">
        <v>3</v>
      </c>
      <c r="C769" t="str">
        <v>&lt;Choose One&gt;</v>
      </c>
      <c r="D769" t="str">
        <v>&lt;Choose One&gt;</v>
      </c>
      <c r="E769" t="str">
        <v>&lt;Choose One&gt;</v>
      </c>
      <c r="F769" t="e">
        <v>#N/A</v>
      </c>
      <c r="G769" s="86" t="e">
        <v>#N/A</v>
      </c>
      <c r="H769" t="e">
        <v>#N/A</v>
      </c>
      <c r="I769" t="e">
        <v>#N/A</v>
      </c>
      <c r="J769" t="str">
        <v>&lt;Choose One&gt;</v>
      </c>
      <c r="K769" t="str">
        <v>&lt;Choose One&gt;</v>
      </c>
      <c r="L769" t="str">
        <v>&lt;Choose One&gt;</v>
      </c>
      <c r="M769" t="str">
        <v>&lt;Choose One&gt;</v>
      </c>
      <c r="N769" t="e">
        <v>#N/A</v>
      </c>
    </row>
    <row r="770" spans="1:14" x14ac:dyDescent="0.25">
      <c r="A770">
        <v>46</v>
      </c>
      <c r="B770">
        <v>4</v>
      </c>
      <c r="C770" t="str">
        <v>&lt;Choose One&gt;</v>
      </c>
      <c r="D770" t="str">
        <v>&lt;Choose One&gt;</v>
      </c>
      <c r="E770" t="str">
        <v>&lt;Choose One&gt;</v>
      </c>
      <c r="F770" t="e">
        <v>#N/A</v>
      </c>
      <c r="G770" s="86" t="e">
        <v>#N/A</v>
      </c>
      <c r="H770" t="e">
        <v>#N/A</v>
      </c>
      <c r="I770" t="e">
        <v>#N/A</v>
      </c>
      <c r="J770" t="str">
        <v>&lt;Choose One&gt;</v>
      </c>
      <c r="K770" t="str">
        <v>&lt;Choose One&gt;</v>
      </c>
      <c r="L770" t="str">
        <v>&lt;Choose One&gt;</v>
      </c>
      <c r="M770" t="str">
        <v>&lt;Choose One&gt;</v>
      </c>
      <c r="N770" t="e">
        <v>#N/A</v>
      </c>
    </row>
    <row r="771" spans="1:14" x14ac:dyDescent="0.25">
      <c r="A771">
        <v>46</v>
      </c>
      <c r="B771">
        <v>5</v>
      </c>
      <c r="C771" t="str">
        <v>&lt;Choose One&gt;</v>
      </c>
      <c r="D771" t="str">
        <v>&lt;Choose One&gt;</v>
      </c>
      <c r="E771" t="str">
        <v>&lt;Choose One&gt;</v>
      </c>
      <c r="F771" t="e">
        <v>#N/A</v>
      </c>
      <c r="G771" s="86" t="e">
        <v>#N/A</v>
      </c>
      <c r="H771" t="e">
        <v>#N/A</v>
      </c>
      <c r="I771" t="e">
        <v>#N/A</v>
      </c>
      <c r="J771" t="str">
        <v>&lt;Choose One&gt;</v>
      </c>
      <c r="K771" t="str">
        <v>&lt;Choose One&gt;</v>
      </c>
      <c r="L771" t="str">
        <v>&lt;Choose One&gt;</v>
      </c>
      <c r="M771" t="str">
        <v>&lt;Choose One&gt;</v>
      </c>
      <c r="N771" t="e">
        <v>#N/A</v>
      </c>
    </row>
    <row r="772" spans="1:14" x14ac:dyDescent="0.25">
      <c r="A772">
        <v>46</v>
      </c>
      <c r="B772">
        <v>6</v>
      </c>
      <c r="C772" t="str">
        <v>&lt;Choose One&gt;</v>
      </c>
      <c r="D772" t="str">
        <v>&lt;Choose One&gt;</v>
      </c>
      <c r="E772" t="str">
        <v>&lt;Choose One&gt;</v>
      </c>
      <c r="F772" t="e">
        <v>#N/A</v>
      </c>
      <c r="G772" s="86" t="e">
        <v>#N/A</v>
      </c>
      <c r="H772" t="e">
        <v>#N/A</v>
      </c>
      <c r="I772" t="e">
        <v>#N/A</v>
      </c>
      <c r="J772" t="str">
        <v>&lt;Choose One&gt;</v>
      </c>
      <c r="K772" t="str">
        <v>&lt;Choose One&gt;</v>
      </c>
      <c r="L772" t="str">
        <v>&lt;Choose One&gt;</v>
      </c>
      <c r="M772" t="str">
        <v>&lt;Choose One&gt;</v>
      </c>
      <c r="N772" t="e">
        <v>#N/A</v>
      </c>
    </row>
    <row r="773" spans="1:14" x14ac:dyDescent="0.25">
      <c r="A773">
        <v>46</v>
      </c>
      <c r="B773">
        <v>7</v>
      </c>
      <c r="C773" t="str">
        <v>&lt;Choose One&gt;</v>
      </c>
      <c r="D773" t="str">
        <v>&lt;Choose One&gt;</v>
      </c>
      <c r="E773" t="str">
        <v>&lt;Choose One&gt;</v>
      </c>
      <c r="F773" t="e">
        <v>#N/A</v>
      </c>
      <c r="G773" s="86" t="e">
        <v>#N/A</v>
      </c>
      <c r="H773" t="e">
        <v>#N/A</v>
      </c>
      <c r="I773" t="e">
        <v>#N/A</v>
      </c>
      <c r="J773" t="str">
        <v>&lt;Choose One&gt;</v>
      </c>
      <c r="K773" t="str">
        <v>&lt;Choose One&gt;</v>
      </c>
      <c r="L773" t="str">
        <v>&lt;Choose One&gt;</v>
      </c>
      <c r="M773" t="str">
        <v>&lt;Choose One&gt;</v>
      </c>
      <c r="N773" t="e">
        <v>#N/A</v>
      </c>
    </row>
    <row r="774" spans="1:14" x14ac:dyDescent="0.25">
      <c r="A774">
        <v>46</v>
      </c>
      <c r="B774">
        <v>8</v>
      </c>
      <c r="C774" t="str">
        <v>&lt;Choose One&gt;</v>
      </c>
      <c r="D774" t="str">
        <v>&lt;Choose One&gt;</v>
      </c>
      <c r="E774" t="str">
        <v>&lt;Choose One&gt;</v>
      </c>
      <c r="F774" t="e">
        <v>#N/A</v>
      </c>
      <c r="G774" s="86" t="e">
        <v>#N/A</v>
      </c>
      <c r="H774" t="e">
        <v>#N/A</v>
      </c>
      <c r="I774" t="e">
        <v>#N/A</v>
      </c>
      <c r="J774" t="str">
        <v>&lt;Choose One&gt;</v>
      </c>
      <c r="K774" t="str">
        <v>&lt;Choose One&gt;</v>
      </c>
      <c r="L774" t="str">
        <v>&lt;Choose One&gt;</v>
      </c>
      <c r="M774" t="str">
        <v>&lt;Choose One&gt;</v>
      </c>
      <c r="N774" t="e">
        <v>#N/A</v>
      </c>
    </row>
    <row r="775" spans="1:14" x14ac:dyDescent="0.25">
      <c r="A775">
        <v>46</v>
      </c>
      <c r="B775">
        <v>9</v>
      </c>
      <c r="C775" t="str">
        <v>&lt;Choose One&gt;</v>
      </c>
      <c r="D775" t="str">
        <v>&lt;Choose One&gt;</v>
      </c>
      <c r="E775" t="str">
        <v>&lt;Choose One&gt;</v>
      </c>
      <c r="F775" t="e">
        <v>#N/A</v>
      </c>
      <c r="G775" s="86" t="e">
        <v>#N/A</v>
      </c>
      <c r="H775" t="e">
        <v>#N/A</v>
      </c>
      <c r="I775" t="e">
        <v>#N/A</v>
      </c>
      <c r="J775" t="str">
        <v>&lt;Choose One&gt;</v>
      </c>
      <c r="K775" t="str">
        <v>&lt;Choose One&gt;</v>
      </c>
      <c r="L775" t="str">
        <v>&lt;Choose One&gt;</v>
      </c>
      <c r="M775" t="str">
        <v>&lt;Choose One&gt;</v>
      </c>
      <c r="N775" t="e">
        <v>#N/A</v>
      </c>
    </row>
    <row r="776" spans="1:14" x14ac:dyDescent="0.25">
      <c r="A776">
        <v>46</v>
      </c>
      <c r="B776">
        <v>10</v>
      </c>
      <c r="C776" t="str">
        <v>&lt;Choose One&gt;</v>
      </c>
      <c r="D776" t="str">
        <v>&lt;Choose One&gt;</v>
      </c>
      <c r="E776" t="str">
        <v>&lt;Choose One&gt;</v>
      </c>
      <c r="F776" t="e">
        <v>#N/A</v>
      </c>
      <c r="G776" s="86" t="e">
        <v>#N/A</v>
      </c>
      <c r="H776" t="e">
        <v>#N/A</v>
      </c>
      <c r="I776" t="e">
        <v>#N/A</v>
      </c>
      <c r="J776" t="str">
        <v>&lt;Choose One&gt;</v>
      </c>
      <c r="K776" t="str">
        <v>&lt;Choose One&gt;</v>
      </c>
      <c r="L776" t="str">
        <v>&lt;Choose One&gt;</v>
      </c>
      <c r="M776" t="str">
        <v>&lt;Choose One&gt;</v>
      </c>
      <c r="N776" t="e">
        <v>#N/A</v>
      </c>
    </row>
    <row r="777" spans="1:14" x14ac:dyDescent="0.25">
      <c r="A777">
        <v>46</v>
      </c>
      <c r="B777">
        <v>11</v>
      </c>
      <c r="C777" t="str">
        <v>&lt;Choose One&gt;</v>
      </c>
      <c r="D777" t="str">
        <v>&lt;Choose One&gt;</v>
      </c>
      <c r="E777" t="str">
        <v>&lt;Choose One&gt;</v>
      </c>
      <c r="F777" t="e">
        <v>#N/A</v>
      </c>
      <c r="G777" s="86" t="e">
        <v>#N/A</v>
      </c>
      <c r="H777" t="e">
        <v>#N/A</v>
      </c>
      <c r="I777" t="e">
        <v>#N/A</v>
      </c>
      <c r="J777" t="str">
        <v>&lt;Choose One&gt;</v>
      </c>
      <c r="K777" t="str">
        <v>&lt;Choose One&gt;</v>
      </c>
      <c r="L777" t="str">
        <v>&lt;Choose One&gt;</v>
      </c>
      <c r="M777" t="str">
        <v>&lt;Choose One&gt;</v>
      </c>
      <c r="N777" t="e">
        <v>#N/A</v>
      </c>
    </row>
    <row r="778" spans="1:14" x14ac:dyDescent="0.25">
      <c r="A778">
        <v>46</v>
      </c>
      <c r="B778">
        <v>12</v>
      </c>
      <c r="C778" t="str">
        <v>&lt;Choose One&gt;</v>
      </c>
      <c r="D778" t="str">
        <v>&lt;Choose One&gt;</v>
      </c>
      <c r="E778" t="str">
        <v>&lt;Choose One&gt;</v>
      </c>
      <c r="F778" t="e">
        <v>#N/A</v>
      </c>
      <c r="G778" s="86" t="e">
        <v>#N/A</v>
      </c>
      <c r="H778" t="e">
        <v>#N/A</v>
      </c>
      <c r="I778" t="e">
        <v>#N/A</v>
      </c>
      <c r="J778" t="str">
        <v>&lt;Choose One&gt;</v>
      </c>
      <c r="K778" t="str">
        <v>&lt;Choose One&gt;</v>
      </c>
      <c r="L778" t="str">
        <v>&lt;Choose One&gt;</v>
      </c>
      <c r="M778" t="str">
        <v>&lt;Choose One&gt;</v>
      </c>
      <c r="N778" t="e">
        <v>#N/A</v>
      </c>
    </row>
    <row r="779" spans="1:14" x14ac:dyDescent="0.25">
      <c r="A779">
        <v>46</v>
      </c>
      <c r="B779">
        <v>13</v>
      </c>
      <c r="C779" t="str">
        <v>&lt;Choose One&gt;</v>
      </c>
      <c r="D779" t="str">
        <v>&lt;Choose One&gt;</v>
      </c>
      <c r="E779" t="str">
        <v>&lt;Choose One&gt;</v>
      </c>
      <c r="F779" t="e">
        <v>#N/A</v>
      </c>
      <c r="G779" s="86" t="e">
        <v>#N/A</v>
      </c>
      <c r="H779" t="e">
        <v>#N/A</v>
      </c>
      <c r="I779" t="e">
        <v>#N/A</v>
      </c>
      <c r="J779" t="str">
        <v>&lt;Choose One&gt;</v>
      </c>
      <c r="K779" t="str">
        <v>&lt;Choose One&gt;</v>
      </c>
      <c r="L779" t="str">
        <v>&lt;Choose One&gt;</v>
      </c>
      <c r="M779" t="str">
        <v>&lt;Choose One&gt;</v>
      </c>
      <c r="N779" t="e">
        <v>#N/A</v>
      </c>
    </row>
    <row r="780" spans="1:14" x14ac:dyDescent="0.25">
      <c r="A780">
        <v>46</v>
      </c>
      <c r="B780">
        <v>14</v>
      </c>
      <c r="C780" t="str">
        <v>&lt;Choose One&gt;</v>
      </c>
      <c r="D780" t="str">
        <v>&lt;Choose One&gt;</v>
      </c>
      <c r="E780" t="str">
        <v>&lt;Choose One&gt;</v>
      </c>
      <c r="F780" t="e">
        <v>#N/A</v>
      </c>
      <c r="G780" s="86" t="e">
        <v>#N/A</v>
      </c>
      <c r="H780" t="e">
        <v>#N/A</v>
      </c>
      <c r="I780" t="e">
        <v>#N/A</v>
      </c>
      <c r="J780" t="str">
        <v>&lt;Choose One&gt;</v>
      </c>
      <c r="K780" t="str">
        <v>&lt;Choose One&gt;</v>
      </c>
      <c r="L780" t="str">
        <v>&lt;Choose One&gt;</v>
      </c>
      <c r="M780" t="str">
        <v>&lt;Choose One&gt;</v>
      </c>
      <c r="N780" t="e">
        <v>#N/A</v>
      </c>
    </row>
    <row r="781" spans="1:14" x14ac:dyDescent="0.25">
      <c r="A781">
        <v>46</v>
      </c>
      <c r="B781">
        <v>15</v>
      </c>
      <c r="C781" t="str">
        <v>&lt;Choose One&gt;</v>
      </c>
      <c r="D781" t="str">
        <v>&lt;Choose One&gt;</v>
      </c>
      <c r="E781" t="str">
        <v>&lt;Choose One&gt;</v>
      </c>
      <c r="F781" t="e">
        <v>#N/A</v>
      </c>
      <c r="G781" s="86" t="e">
        <v>#N/A</v>
      </c>
      <c r="H781" t="e">
        <v>#N/A</v>
      </c>
      <c r="I781" t="e">
        <v>#N/A</v>
      </c>
      <c r="J781" t="str">
        <v>&lt;Choose One&gt;</v>
      </c>
      <c r="K781" t="str">
        <v>&lt;Choose One&gt;</v>
      </c>
      <c r="L781" t="str">
        <v>&lt;Choose One&gt;</v>
      </c>
      <c r="M781" t="str">
        <v>&lt;Choose One&gt;</v>
      </c>
      <c r="N781" t="e">
        <v>#N/A</v>
      </c>
    </row>
    <row r="782" spans="1:14" x14ac:dyDescent="0.25">
      <c r="A782">
        <v>46</v>
      </c>
      <c r="B782">
        <v>16</v>
      </c>
      <c r="C782" t="str">
        <v>&lt;Choose One&gt;</v>
      </c>
      <c r="D782" t="str">
        <v>&lt;Choose One&gt;</v>
      </c>
      <c r="E782" t="str">
        <v>&lt;Choose One&gt;</v>
      </c>
      <c r="F782" t="e">
        <v>#N/A</v>
      </c>
      <c r="G782" s="86" t="e">
        <v>#N/A</v>
      </c>
      <c r="H782" t="e">
        <v>#N/A</v>
      </c>
      <c r="I782" t="e">
        <v>#N/A</v>
      </c>
      <c r="J782" t="str">
        <v>&lt;Choose One&gt;</v>
      </c>
      <c r="K782" t="str">
        <v>&lt;Choose One&gt;</v>
      </c>
      <c r="L782" t="str">
        <v>&lt;Choose One&gt;</v>
      </c>
      <c r="M782" t="str">
        <v>&lt;Choose One&gt;</v>
      </c>
      <c r="N782" t="e">
        <v>#N/A</v>
      </c>
    </row>
    <row r="783" spans="1:14" x14ac:dyDescent="0.25">
      <c r="A783">
        <v>46</v>
      </c>
      <c r="B783">
        <v>17</v>
      </c>
      <c r="C783" t="str">
        <v>&lt;Choose One&gt;</v>
      </c>
      <c r="D783" t="str">
        <v>&lt;Choose One&gt;</v>
      </c>
      <c r="E783" t="str">
        <v>&lt;Choose One&gt;</v>
      </c>
      <c r="F783" t="e">
        <v>#N/A</v>
      </c>
      <c r="G783" s="86" t="e">
        <v>#N/A</v>
      </c>
      <c r="H783" t="e">
        <v>#N/A</v>
      </c>
      <c r="I783" t="e">
        <v>#N/A</v>
      </c>
      <c r="J783" t="str">
        <v>&lt;Choose One&gt;</v>
      </c>
      <c r="K783" t="str">
        <v>&lt;Choose One&gt;</v>
      </c>
      <c r="L783" t="str">
        <v>&lt;Choose One&gt;</v>
      </c>
      <c r="M783" t="str">
        <v>&lt;Choose One&gt;</v>
      </c>
      <c r="N783" t="e">
        <v>#N/A</v>
      </c>
    </row>
    <row r="784" spans="1:14" x14ac:dyDescent="0.25">
      <c r="A784">
        <v>47</v>
      </c>
      <c r="B784">
        <v>1</v>
      </c>
      <c r="C784" t="str">
        <f t="array" ref="C784:G800">IF(ISBLANK('Manual Stack Survey Form'!A1311:E1327),NA(),'Manual Stack Survey Form'!A1311:E1327)</f>
        <v>&lt;Choose One&gt;</v>
      </c>
      <c r="D784" t="str">
        <v>&lt;Choose One&gt;</v>
      </c>
      <c r="E784" t="str">
        <v>&lt;Choose One&gt;</v>
      </c>
      <c r="F784" t="e">
        <v>#N/A</v>
      </c>
      <c r="G784" s="86" t="e">
        <v>#N/A</v>
      </c>
      <c r="H784" t="e">
        <f t="array" ref="H784:N800">IF(ISBLANK('Manual Stack Survey Form'!O1311:U1327),NA(),'Manual Stack Survey Form'!O1311:U1327)</f>
        <v>#N/A</v>
      </c>
      <c r="I784" t="e">
        <v>#N/A</v>
      </c>
      <c r="J784" t="str">
        <v>&lt;Choose One&gt;</v>
      </c>
      <c r="K784" t="str">
        <v>&lt;Choose One&gt;</v>
      </c>
      <c r="L784" t="str">
        <v>&lt;Choose One&gt;</v>
      </c>
      <c r="M784" t="str">
        <v>&lt;Choose One&gt;</v>
      </c>
      <c r="N784" t="e">
        <v>#N/A</v>
      </c>
    </row>
    <row r="785" spans="1:14" x14ac:dyDescent="0.25">
      <c r="A785">
        <v>47</v>
      </c>
      <c r="B785">
        <v>2</v>
      </c>
      <c r="C785" t="str">
        <v>&lt;Choose One&gt;</v>
      </c>
      <c r="D785" t="str">
        <v>&lt;Choose One&gt;</v>
      </c>
      <c r="E785" t="str">
        <v>&lt;Choose One&gt;</v>
      </c>
      <c r="F785" t="e">
        <v>#N/A</v>
      </c>
      <c r="G785" s="86" t="e">
        <v>#N/A</v>
      </c>
      <c r="H785" t="e">
        <v>#N/A</v>
      </c>
      <c r="I785" t="e">
        <v>#N/A</v>
      </c>
      <c r="J785" t="str">
        <v>&lt;Choose One&gt;</v>
      </c>
      <c r="K785" t="str">
        <v>&lt;Choose One&gt;</v>
      </c>
      <c r="L785" t="str">
        <v>&lt;Choose One&gt;</v>
      </c>
      <c r="M785" t="str">
        <v>&lt;Choose One&gt;</v>
      </c>
      <c r="N785" t="e">
        <v>#N/A</v>
      </c>
    </row>
    <row r="786" spans="1:14" x14ac:dyDescent="0.25">
      <c r="A786">
        <v>47</v>
      </c>
      <c r="B786">
        <v>3</v>
      </c>
      <c r="C786" t="str">
        <v>&lt;Choose One&gt;</v>
      </c>
      <c r="D786" t="str">
        <v>&lt;Choose One&gt;</v>
      </c>
      <c r="E786" t="str">
        <v>&lt;Choose One&gt;</v>
      </c>
      <c r="F786" t="e">
        <v>#N/A</v>
      </c>
      <c r="G786" s="86" t="e">
        <v>#N/A</v>
      </c>
      <c r="H786" t="e">
        <v>#N/A</v>
      </c>
      <c r="I786" t="e">
        <v>#N/A</v>
      </c>
      <c r="J786" t="str">
        <v>&lt;Choose One&gt;</v>
      </c>
      <c r="K786" t="str">
        <v>&lt;Choose One&gt;</v>
      </c>
      <c r="L786" t="str">
        <v>&lt;Choose One&gt;</v>
      </c>
      <c r="M786" t="str">
        <v>&lt;Choose One&gt;</v>
      </c>
      <c r="N786" t="e">
        <v>#N/A</v>
      </c>
    </row>
    <row r="787" spans="1:14" x14ac:dyDescent="0.25">
      <c r="A787">
        <v>47</v>
      </c>
      <c r="B787">
        <v>4</v>
      </c>
      <c r="C787" t="str">
        <v>&lt;Choose One&gt;</v>
      </c>
      <c r="D787" t="str">
        <v>&lt;Choose One&gt;</v>
      </c>
      <c r="E787" t="str">
        <v>&lt;Choose One&gt;</v>
      </c>
      <c r="F787" t="e">
        <v>#N/A</v>
      </c>
      <c r="G787" s="86" t="e">
        <v>#N/A</v>
      </c>
      <c r="H787" t="e">
        <v>#N/A</v>
      </c>
      <c r="I787" t="e">
        <v>#N/A</v>
      </c>
      <c r="J787" t="str">
        <v>&lt;Choose One&gt;</v>
      </c>
      <c r="K787" t="str">
        <v>&lt;Choose One&gt;</v>
      </c>
      <c r="L787" t="str">
        <v>&lt;Choose One&gt;</v>
      </c>
      <c r="M787" t="str">
        <v>&lt;Choose One&gt;</v>
      </c>
      <c r="N787" t="e">
        <v>#N/A</v>
      </c>
    </row>
    <row r="788" spans="1:14" x14ac:dyDescent="0.25">
      <c r="A788">
        <v>47</v>
      </c>
      <c r="B788">
        <v>5</v>
      </c>
      <c r="C788" t="str">
        <v>&lt;Choose One&gt;</v>
      </c>
      <c r="D788" t="str">
        <v>&lt;Choose One&gt;</v>
      </c>
      <c r="E788" t="str">
        <v>&lt;Choose One&gt;</v>
      </c>
      <c r="F788" t="e">
        <v>#N/A</v>
      </c>
      <c r="G788" s="86" t="e">
        <v>#N/A</v>
      </c>
      <c r="H788" t="e">
        <v>#N/A</v>
      </c>
      <c r="I788" t="e">
        <v>#N/A</v>
      </c>
      <c r="J788" t="str">
        <v>&lt;Choose One&gt;</v>
      </c>
      <c r="K788" t="str">
        <v>&lt;Choose One&gt;</v>
      </c>
      <c r="L788" t="str">
        <v>&lt;Choose One&gt;</v>
      </c>
      <c r="M788" t="str">
        <v>&lt;Choose One&gt;</v>
      </c>
      <c r="N788" t="e">
        <v>#N/A</v>
      </c>
    </row>
    <row r="789" spans="1:14" x14ac:dyDescent="0.25">
      <c r="A789">
        <v>47</v>
      </c>
      <c r="B789">
        <v>6</v>
      </c>
      <c r="C789" t="str">
        <v>&lt;Choose One&gt;</v>
      </c>
      <c r="D789" t="str">
        <v>&lt;Choose One&gt;</v>
      </c>
      <c r="E789" t="str">
        <v>&lt;Choose One&gt;</v>
      </c>
      <c r="F789" t="e">
        <v>#N/A</v>
      </c>
      <c r="G789" s="86" t="e">
        <v>#N/A</v>
      </c>
      <c r="H789" t="e">
        <v>#N/A</v>
      </c>
      <c r="I789" t="e">
        <v>#N/A</v>
      </c>
      <c r="J789" t="str">
        <v>&lt;Choose One&gt;</v>
      </c>
      <c r="K789" t="str">
        <v>&lt;Choose One&gt;</v>
      </c>
      <c r="L789" t="str">
        <v>&lt;Choose One&gt;</v>
      </c>
      <c r="M789" t="str">
        <v>&lt;Choose One&gt;</v>
      </c>
      <c r="N789" t="e">
        <v>#N/A</v>
      </c>
    </row>
    <row r="790" spans="1:14" x14ac:dyDescent="0.25">
      <c r="A790">
        <v>47</v>
      </c>
      <c r="B790">
        <v>7</v>
      </c>
      <c r="C790" t="str">
        <v>&lt;Choose One&gt;</v>
      </c>
      <c r="D790" t="str">
        <v>&lt;Choose One&gt;</v>
      </c>
      <c r="E790" t="str">
        <v>&lt;Choose One&gt;</v>
      </c>
      <c r="F790" t="e">
        <v>#N/A</v>
      </c>
      <c r="G790" s="86" t="e">
        <v>#N/A</v>
      </c>
      <c r="H790" t="e">
        <v>#N/A</v>
      </c>
      <c r="I790" t="e">
        <v>#N/A</v>
      </c>
      <c r="J790" t="str">
        <v>&lt;Choose One&gt;</v>
      </c>
      <c r="K790" t="str">
        <v>&lt;Choose One&gt;</v>
      </c>
      <c r="L790" t="str">
        <v>&lt;Choose One&gt;</v>
      </c>
      <c r="M790" t="str">
        <v>&lt;Choose One&gt;</v>
      </c>
      <c r="N790" t="e">
        <v>#N/A</v>
      </c>
    </row>
    <row r="791" spans="1:14" x14ac:dyDescent="0.25">
      <c r="A791">
        <v>47</v>
      </c>
      <c r="B791">
        <v>8</v>
      </c>
      <c r="C791" t="str">
        <v>&lt;Choose One&gt;</v>
      </c>
      <c r="D791" t="str">
        <v>&lt;Choose One&gt;</v>
      </c>
      <c r="E791" t="str">
        <v>&lt;Choose One&gt;</v>
      </c>
      <c r="F791" t="e">
        <v>#N/A</v>
      </c>
      <c r="G791" s="86" t="e">
        <v>#N/A</v>
      </c>
      <c r="H791" t="e">
        <v>#N/A</v>
      </c>
      <c r="I791" t="e">
        <v>#N/A</v>
      </c>
      <c r="J791" t="str">
        <v>&lt;Choose One&gt;</v>
      </c>
      <c r="K791" t="str">
        <v>&lt;Choose One&gt;</v>
      </c>
      <c r="L791" t="str">
        <v>&lt;Choose One&gt;</v>
      </c>
      <c r="M791" t="str">
        <v>&lt;Choose One&gt;</v>
      </c>
      <c r="N791" t="e">
        <v>#N/A</v>
      </c>
    </row>
    <row r="792" spans="1:14" x14ac:dyDescent="0.25">
      <c r="A792">
        <v>47</v>
      </c>
      <c r="B792">
        <v>9</v>
      </c>
      <c r="C792" t="str">
        <v>&lt;Choose One&gt;</v>
      </c>
      <c r="D792" t="str">
        <v>&lt;Choose One&gt;</v>
      </c>
      <c r="E792" t="str">
        <v>&lt;Choose One&gt;</v>
      </c>
      <c r="F792" t="e">
        <v>#N/A</v>
      </c>
      <c r="G792" s="86" t="e">
        <v>#N/A</v>
      </c>
      <c r="H792" t="e">
        <v>#N/A</v>
      </c>
      <c r="I792" t="e">
        <v>#N/A</v>
      </c>
      <c r="J792" t="str">
        <v>&lt;Choose One&gt;</v>
      </c>
      <c r="K792" t="str">
        <v>&lt;Choose One&gt;</v>
      </c>
      <c r="L792" t="str">
        <v>&lt;Choose One&gt;</v>
      </c>
      <c r="M792" t="str">
        <v>&lt;Choose One&gt;</v>
      </c>
      <c r="N792" t="e">
        <v>#N/A</v>
      </c>
    </row>
    <row r="793" spans="1:14" x14ac:dyDescent="0.25">
      <c r="A793">
        <v>47</v>
      </c>
      <c r="B793">
        <v>10</v>
      </c>
      <c r="C793" t="str">
        <v>&lt;Choose One&gt;</v>
      </c>
      <c r="D793" t="str">
        <v>&lt;Choose One&gt;</v>
      </c>
      <c r="E793" t="str">
        <v>&lt;Choose One&gt;</v>
      </c>
      <c r="F793" t="e">
        <v>#N/A</v>
      </c>
      <c r="G793" s="86" t="e">
        <v>#N/A</v>
      </c>
      <c r="H793" t="e">
        <v>#N/A</v>
      </c>
      <c r="I793" t="e">
        <v>#N/A</v>
      </c>
      <c r="J793" t="str">
        <v>&lt;Choose One&gt;</v>
      </c>
      <c r="K793" t="str">
        <v>&lt;Choose One&gt;</v>
      </c>
      <c r="L793" t="str">
        <v>&lt;Choose One&gt;</v>
      </c>
      <c r="M793" t="str">
        <v>&lt;Choose One&gt;</v>
      </c>
      <c r="N793" t="e">
        <v>#N/A</v>
      </c>
    </row>
    <row r="794" spans="1:14" x14ac:dyDescent="0.25">
      <c r="A794">
        <v>47</v>
      </c>
      <c r="B794">
        <v>11</v>
      </c>
      <c r="C794" t="str">
        <v>&lt;Choose One&gt;</v>
      </c>
      <c r="D794" t="str">
        <v>&lt;Choose One&gt;</v>
      </c>
      <c r="E794" t="str">
        <v>&lt;Choose One&gt;</v>
      </c>
      <c r="F794" t="e">
        <v>#N/A</v>
      </c>
      <c r="G794" s="86" t="e">
        <v>#N/A</v>
      </c>
      <c r="H794" t="e">
        <v>#N/A</v>
      </c>
      <c r="I794" t="e">
        <v>#N/A</v>
      </c>
      <c r="J794" t="str">
        <v>&lt;Choose One&gt;</v>
      </c>
      <c r="K794" t="str">
        <v>&lt;Choose One&gt;</v>
      </c>
      <c r="L794" t="str">
        <v>&lt;Choose One&gt;</v>
      </c>
      <c r="M794" t="str">
        <v>&lt;Choose One&gt;</v>
      </c>
      <c r="N794" t="e">
        <v>#N/A</v>
      </c>
    </row>
    <row r="795" spans="1:14" x14ac:dyDescent="0.25">
      <c r="A795">
        <v>47</v>
      </c>
      <c r="B795">
        <v>12</v>
      </c>
      <c r="C795" t="str">
        <v>&lt;Choose One&gt;</v>
      </c>
      <c r="D795" t="str">
        <v>&lt;Choose One&gt;</v>
      </c>
      <c r="E795" t="str">
        <v>&lt;Choose One&gt;</v>
      </c>
      <c r="F795" t="e">
        <v>#N/A</v>
      </c>
      <c r="G795" s="86" t="e">
        <v>#N/A</v>
      </c>
      <c r="H795" t="e">
        <v>#N/A</v>
      </c>
      <c r="I795" t="e">
        <v>#N/A</v>
      </c>
      <c r="J795" t="str">
        <v>&lt;Choose One&gt;</v>
      </c>
      <c r="K795" t="str">
        <v>&lt;Choose One&gt;</v>
      </c>
      <c r="L795" t="str">
        <v>&lt;Choose One&gt;</v>
      </c>
      <c r="M795" t="str">
        <v>&lt;Choose One&gt;</v>
      </c>
      <c r="N795" t="e">
        <v>#N/A</v>
      </c>
    </row>
    <row r="796" spans="1:14" x14ac:dyDescent="0.25">
      <c r="A796">
        <v>47</v>
      </c>
      <c r="B796">
        <v>13</v>
      </c>
      <c r="C796" t="str">
        <v>&lt;Choose One&gt;</v>
      </c>
      <c r="D796" t="str">
        <v>&lt;Choose One&gt;</v>
      </c>
      <c r="E796" t="str">
        <v>&lt;Choose One&gt;</v>
      </c>
      <c r="F796" t="e">
        <v>#N/A</v>
      </c>
      <c r="G796" s="86" t="e">
        <v>#N/A</v>
      </c>
      <c r="H796" t="e">
        <v>#N/A</v>
      </c>
      <c r="I796" t="e">
        <v>#N/A</v>
      </c>
      <c r="J796" t="str">
        <v>&lt;Choose One&gt;</v>
      </c>
      <c r="K796" t="str">
        <v>&lt;Choose One&gt;</v>
      </c>
      <c r="L796" t="str">
        <v>&lt;Choose One&gt;</v>
      </c>
      <c r="M796" t="str">
        <v>&lt;Choose One&gt;</v>
      </c>
      <c r="N796" t="e">
        <v>#N/A</v>
      </c>
    </row>
    <row r="797" spans="1:14" x14ac:dyDescent="0.25">
      <c r="A797">
        <v>47</v>
      </c>
      <c r="B797">
        <v>14</v>
      </c>
      <c r="C797" t="str">
        <v>&lt;Choose One&gt;</v>
      </c>
      <c r="D797" t="str">
        <v>&lt;Choose One&gt;</v>
      </c>
      <c r="E797" t="str">
        <v>&lt;Choose One&gt;</v>
      </c>
      <c r="F797" t="e">
        <v>#N/A</v>
      </c>
      <c r="G797" s="86" t="e">
        <v>#N/A</v>
      </c>
      <c r="H797" t="e">
        <v>#N/A</v>
      </c>
      <c r="I797" t="e">
        <v>#N/A</v>
      </c>
      <c r="J797" t="str">
        <v>&lt;Choose One&gt;</v>
      </c>
      <c r="K797" t="str">
        <v>&lt;Choose One&gt;</v>
      </c>
      <c r="L797" t="str">
        <v>&lt;Choose One&gt;</v>
      </c>
      <c r="M797" t="str">
        <v>&lt;Choose One&gt;</v>
      </c>
      <c r="N797" t="e">
        <v>#N/A</v>
      </c>
    </row>
    <row r="798" spans="1:14" x14ac:dyDescent="0.25">
      <c r="A798">
        <v>47</v>
      </c>
      <c r="B798">
        <v>15</v>
      </c>
      <c r="C798" t="str">
        <v>&lt;Choose One&gt;</v>
      </c>
      <c r="D798" t="str">
        <v>&lt;Choose One&gt;</v>
      </c>
      <c r="E798" t="str">
        <v>&lt;Choose One&gt;</v>
      </c>
      <c r="F798" t="e">
        <v>#N/A</v>
      </c>
      <c r="G798" s="86" t="e">
        <v>#N/A</v>
      </c>
      <c r="H798" t="e">
        <v>#N/A</v>
      </c>
      <c r="I798" t="e">
        <v>#N/A</v>
      </c>
      <c r="J798" t="str">
        <v>&lt;Choose One&gt;</v>
      </c>
      <c r="K798" t="str">
        <v>&lt;Choose One&gt;</v>
      </c>
      <c r="L798" t="str">
        <v>&lt;Choose One&gt;</v>
      </c>
      <c r="M798" t="str">
        <v>&lt;Choose One&gt;</v>
      </c>
      <c r="N798" t="e">
        <v>#N/A</v>
      </c>
    </row>
    <row r="799" spans="1:14" x14ac:dyDescent="0.25">
      <c r="A799">
        <v>47</v>
      </c>
      <c r="B799">
        <v>16</v>
      </c>
      <c r="C799" t="str">
        <v>&lt;Choose One&gt;</v>
      </c>
      <c r="D799" t="str">
        <v>&lt;Choose One&gt;</v>
      </c>
      <c r="E799" t="str">
        <v>&lt;Choose One&gt;</v>
      </c>
      <c r="F799" t="e">
        <v>#N/A</v>
      </c>
      <c r="G799" s="86" t="e">
        <v>#N/A</v>
      </c>
      <c r="H799" t="e">
        <v>#N/A</v>
      </c>
      <c r="I799" t="e">
        <v>#N/A</v>
      </c>
      <c r="J799" t="str">
        <v>&lt;Choose One&gt;</v>
      </c>
      <c r="K799" t="str">
        <v>&lt;Choose One&gt;</v>
      </c>
      <c r="L799" t="str">
        <v>&lt;Choose One&gt;</v>
      </c>
      <c r="M799" t="str">
        <v>&lt;Choose One&gt;</v>
      </c>
      <c r="N799" t="e">
        <v>#N/A</v>
      </c>
    </row>
    <row r="800" spans="1:14" x14ac:dyDescent="0.25">
      <c r="A800">
        <v>47</v>
      </c>
      <c r="B800">
        <v>17</v>
      </c>
      <c r="C800" t="str">
        <v>&lt;Choose One&gt;</v>
      </c>
      <c r="D800" t="str">
        <v>&lt;Choose One&gt;</v>
      </c>
      <c r="E800" t="str">
        <v>&lt;Choose One&gt;</v>
      </c>
      <c r="F800" t="e">
        <v>#N/A</v>
      </c>
      <c r="G800" s="86" t="e">
        <v>#N/A</v>
      </c>
      <c r="H800" t="e">
        <v>#N/A</v>
      </c>
      <c r="I800" t="e">
        <v>#N/A</v>
      </c>
      <c r="J800" t="str">
        <v>&lt;Choose One&gt;</v>
      </c>
      <c r="K800" t="str">
        <v>&lt;Choose One&gt;</v>
      </c>
      <c r="L800" t="str">
        <v>&lt;Choose One&gt;</v>
      </c>
      <c r="M800" t="str">
        <v>&lt;Choose One&gt;</v>
      </c>
      <c r="N800" t="e">
        <v>#N/A</v>
      </c>
    </row>
    <row r="801" spans="1:14" x14ac:dyDescent="0.25">
      <c r="A801">
        <v>48</v>
      </c>
      <c r="B801">
        <v>1</v>
      </c>
      <c r="C801" t="str">
        <f t="array" ref="C801:G817">IF(ISBLANK('Manual Stack Survey Form'!A1339:E1355),NA(),'Manual Stack Survey Form'!A1339:E1355)</f>
        <v>&lt;Choose One&gt;</v>
      </c>
      <c r="D801" t="str">
        <v>&lt;Choose One&gt;</v>
      </c>
      <c r="E801" t="str">
        <v>&lt;Choose One&gt;</v>
      </c>
      <c r="F801" t="e">
        <v>#N/A</v>
      </c>
      <c r="G801" s="86" t="e">
        <v>#N/A</v>
      </c>
      <c r="H801" t="e">
        <f t="array" ref="H801:N817">IF(ISBLANK('Manual Stack Survey Form'!O1339:U1355),NA(),'Manual Stack Survey Form'!O1339:U1355)</f>
        <v>#N/A</v>
      </c>
      <c r="I801" t="e">
        <v>#N/A</v>
      </c>
      <c r="J801" t="str">
        <v>&lt;Choose One&gt;</v>
      </c>
      <c r="K801" t="str">
        <v>&lt;Choose One&gt;</v>
      </c>
      <c r="L801" t="str">
        <v>&lt;Choose One&gt;</v>
      </c>
      <c r="M801" t="str">
        <v>&lt;Choose One&gt;</v>
      </c>
      <c r="N801" t="e">
        <v>#N/A</v>
      </c>
    </row>
    <row r="802" spans="1:14" x14ac:dyDescent="0.25">
      <c r="A802">
        <v>48</v>
      </c>
      <c r="B802">
        <v>2</v>
      </c>
      <c r="C802" t="str">
        <v>&lt;Choose One&gt;</v>
      </c>
      <c r="D802" t="str">
        <v>&lt;Choose One&gt;</v>
      </c>
      <c r="E802" t="str">
        <v>&lt;Choose One&gt;</v>
      </c>
      <c r="F802" t="e">
        <v>#N/A</v>
      </c>
      <c r="G802" s="86" t="e">
        <v>#N/A</v>
      </c>
      <c r="H802" t="e">
        <v>#N/A</v>
      </c>
      <c r="I802" t="e">
        <v>#N/A</v>
      </c>
      <c r="J802" t="str">
        <v>&lt;Choose One&gt;</v>
      </c>
      <c r="K802" t="str">
        <v>&lt;Choose One&gt;</v>
      </c>
      <c r="L802" t="str">
        <v>&lt;Choose One&gt;</v>
      </c>
      <c r="M802" t="str">
        <v>&lt;Choose One&gt;</v>
      </c>
      <c r="N802" t="e">
        <v>#N/A</v>
      </c>
    </row>
    <row r="803" spans="1:14" x14ac:dyDescent="0.25">
      <c r="A803">
        <v>48</v>
      </c>
      <c r="B803">
        <v>3</v>
      </c>
      <c r="C803" t="str">
        <v>&lt;Choose One&gt;</v>
      </c>
      <c r="D803" t="str">
        <v>&lt;Choose One&gt;</v>
      </c>
      <c r="E803" t="str">
        <v>&lt;Choose One&gt;</v>
      </c>
      <c r="F803" t="e">
        <v>#N/A</v>
      </c>
      <c r="G803" s="86" t="e">
        <v>#N/A</v>
      </c>
      <c r="H803" t="e">
        <v>#N/A</v>
      </c>
      <c r="I803" t="e">
        <v>#N/A</v>
      </c>
      <c r="J803" t="str">
        <v>&lt;Choose One&gt;</v>
      </c>
      <c r="K803" t="str">
        <v>&lt;Choose One&gt;</v>
      </c>
      <c r="L803" t="str">
        <v>&lt;Choose One&gt;</v>
      </c>
      <c r="M803" t="str">
        <v>&lt;Choose One&gt;</v>
      </c>
      <c r="N803" t="e">
        <v>#N/A</v>
      </c>
    </row>
    <row r="804" spans="1:14" x14ac:dyDescent="0.25">
      <c r="A804">
        <v>48</v>
      </c>
      <c r="B804">
        <v>4</v>
      </c>
      <c r="C804" t="str">
        <v>&lt;Choose One&gt;</v>
      </c>
      <c r="D804" t="str">
        <v>&lt;Choose One&gt;</v>
      </c>
      <c r="E804" t="str">
        <v>&lt;Choose One&gt;</v>
      </c>
      <c r="F804" t="e">
        <v>#N/A</v>
      </c>
      <c r="G804" s="86" t="e">
        <v>#N/A</v>
      </c>
      <c r="H804" t="e">
        <v>#N/A</v>
      </c>
      <c r="I804" t="e">
        <v>#N/A</v>
      </c>
      <c r="J804" t="str">
        <v>&lt;Choose One&gt;</v>
      </c>
      <c r="K804" t="str">
        <v>&lt;Choose One&gt;</v>
      </c>
      <c r="L804" t="str">
        <v>&lt;Choose One&gt;</v>
      </c>
      <c r="M804" t="str">
        <v>&lt;Choose One&gt;</v>
      </c>
      <c r="N804" t="e">
        <v>#N/A</v>
      </c>
    </row>
    <row r="805" spans="1:14" x14ac:dyDescent="0.25">
      <c r="A805">
        <v>48</v>
      </c>
      <c r="B805">
        <v>5</v>
      </c>
      <c r="C805" t="str">
        <v>&lt;Choose One&gt;</v>
      </c>
      <c r="D805" t="str">
        <v>&lt;Choose One&gt;</v>
      </c>
      <c r="E805" t="str">
        <v>&lt;Choose One&gt;</v>
      </c>
      <c r="F805" t="e">
        <v>#N/A</v>
      </c>
      <c r="G805" s="86" t="e">
        <v>#N/A</v>
      </c>
      <c r="H805" t="e">
        <v>#N/A</v>
      </c>
      <c r="I805" t="e">
        <v>#N/A</v>
      </c>
      <c r="J805" t="str">
        <v>&lt;Choose One&gt;</v>
      </c>
      <c r="K805" t="str">
        <v>&lt;Choose One&gt;</v>
      </c>
      <c r="L805" t="str">
        <v>&lt;Choose One&gt;</v>
      </c>
      <c r="M805" t="str">
        <v>&lt;Choose One&gt;</v>
      </c>
      <c r="N805" t="e">
        <v>#N/A</v>
      </c>
    </row>
    <row r="806" spans="1:14" x14ac:dyDescent="0.25">
      <c r="A806">
        <v>48</v>
      </c>
      <c r="B806">
        <v>6</v>
      </c>
      <c r="C806" t="str">
        <v>&lt;Choose One&gt;</v>
      </c>
      <c r="D806" t="str">
        <v>&lt;Choose One&gt;</v>
      </c>
      <c r="E806" t="str">
        <v>&lt;Choose One&gt;</v>
      </c>
      <c r="F806" t="e">
        <v>#N/A</v>
      </c>
      <c r="G806" s="86" t="e">
        <v>#N/A</v>
      </c>
      <c r="H806" t="e">
        <v>#N/A</v>
      </c>
      <c r="I806" t="e">
        <v>#N/A</v>
      </c>
      <c r="J806" t="str">
        <v>&lt;Choose One&gt;</v>
      </c>
      <c r="K806" t="str">
        <v>&lt;Choose One&gt;</v>
      </c>
      <c r="L806" t="str">
        <v>&lt;Choose One&gt;</v>
      </c>
      <c r="M806" t="str">
        <v>&lt;Choose One&gt;</v>
      </c>
      <c r="N806" t="e">
        <v>#N/A</v>
      </c>
    </row>
    <row r="807" spans="1:14" x14ac:dyDescent="0.25">
      <c r="A807">
        <v>48</v>
      </c>
      <c r="B807">
        <v>7</v>
      </c>
      <c r="C807" t="str">
        <v>&lt;Choose One&gt;</v>
      </c>
      <c r="D807" t="str">
        <v>&lt;Choose One&gt;</v>
      </c>
      <c r="E807" t="str">
        <v>&lt;Choose One&gt;</v>
      </c>
      <c r="F807" t="e">
        <v>#N/A</v>
      </c>
      <c r="G807" s="86" t="e">
        <v>#N/A</v>
      </c>
      <c r="H807" t="e">
        <v>#N/A</v>
      </c>
      <c r="I807" t="e">
        <v>#N/A</v>
      </c>
      <c r="J807" t="str">
        <v>&lt;Choose One&gt;</v>
      </c>
      <c r="K807" t="str">
        <v>&lt;Choose One&gt;</v>
      </c>
      <c r="L807" t="str">
        <v>&lt;Choose One&gt;</v>
      </c>
      <c r="M807" t="str">
        <v>&lt;Choose One&gt;</v>
      </c>
      <c r="N807" t="e">
        <v>#N/A</v>
      </c>
    </row>
    <row r="808" spans="1:14" x14ac:dyDescent="0.25">
      <c r="A808">
        <v>48</v>
      </c>
      <c r="B808">
        <v>8</v>
      </c>
      <c r="C808" t="str">
        <v>&lt;Choose One&gt;</v>
      </c>
      <c r="D808" t="str">
        <v>&lt;Choose One&gt;</v>
      </c>
      <c r="E808" t="str">
        <v>&lt;Choose One&gt;</v>
      </c>
      <c r="F808" t="e">
        <v>#N/A</v>
      </c>
      <c r="G808" s="86" t="e">
        <v>#N/A</v>
      </c>
      <c r="H808" t="e">
        <v>#N/A</v>
      </c>
      <c r="I808" t="e">
        <v>#N/A</v>
      </c>
      <c r="J808" t="str">
        <v>&lt;Choose One&gt;</v>
      </c>
      <c r="K808" t="str">
        <v>&lt;Choose One&gt;</v>
      </c>
      <c r="L808" t="str">
        <v>&lt;Choose One&gt;</v>
      </c>
      <c r="M808" t="str">
        <v>&lt;Choose One&gt;</v>
      </c>
      <c r="N808" t="e">
        <v>#N/A</v>
      </c>
    </row>
    <row r="809" spans="1:14" x14ac:dyDescent="0.25">
      <c r="A809">
        <v>48</v>
      </c>
      <c r="B809">
        <v>9</v>
      </c>
      <c r="C809" t="str">
        <v>&lt;Choose One&gt;</v>
      </c>
      <c r="D809" t="str">
        <v>&lt;Choose One&gt;</v>
      </c>
      <c r="E809" t="str">
        <v>&lt;Choose One&gt;</v>
      </c>
      <c r="F809" t="e">
        <v>#N/A</v>
      </c>
      <c r="G809" s="86" t="e">
        <v>#N/A</v>
      </c>
      <c r="H809" t="e">
        <v>#N/A</v>
      </c>
      <c r="I809" t="e">
        <v>#N/A</v>
      </c>
      <c r="J809" t="str">
        <v>&lt;Choose One&gt;</v>
      </c>
      <c r="K809" t="str">
        <v>&lt;Choose One&gt;</v>
      </c>
      <c r="L809" t="str">
        <v>&lt;Choose One&gt;</v>
      </c>
      <c r="M809" t="str">
        <v>&lt;Choose One&gt;</v>
      </c>
      <c r="N809" t="e">
        <v>#N/A</v>
      </c>
    </row>
    <row r="810" spans="1:14" x14ac:dyDescent="0.25">
      <c r="A810">
        <v>48</v>
      </c>
      <c r="B810">
        <v>10</v>
      </c>
      <c r="C810" t="str">
        <v>&lt;Choose One&gt;</v>
      </c>
      <c r="D810" t="str">
        <v>&lt;Choose One&gt;</v>
      </c>
      <c r="E810" t="str">
        <v>&lt;Choose One&gt;</v>
      </c>
      <c r="F810" t="e">
        <v>#N/A</v>
      </c>
      <c r="G810" s="86" t="e">
        <v>#N/A</v>
      </c>
      <c r="H810" t="e">
        <v>#N/A</v>
      </c>
      <c r="I810" t="e">
        <v>#N/A</v>
      </c>
      <c r="J810" t="str">
        <v>&lt;Choose One&gt;</v>
      </c>
      <c r="K810" t="str">
        <v>&lt;Choose One&gt;</v>
      </c>
      <c r="L810" t="str">
        <v>&lt;Choose One&gt;</v>
      </c>
      <c r="M810" t="str">
        <v>&lt;Choose One&gt;</v>
      </c>
      <c r="N810" t="e">
        <v>#N/A</v>
      </c>
    </row>
    <row r="811" spans="1:14" x14ac:dyDescent="0.25">
      <c r="A811">
        <v>48</v>
      </c>
      <c r="B811">
        <v>11</v>
      </c>
      <c r="C811" t="str">
        <v>&lt;Choose One&gt;</v>
      </c>
      <c r="D811" t="str">
        <v>&lt;Choose One&gt;</v>
      </c>
      <c r="E811" t="str">
        <v>&lt;Choose One&gt;</v>
      </c>
      <c r="F811" t="e">
        <v>#N/A</v>
      </c>
      <c r="G811" s="86" t="e">
        <v>#N/A</v>
      </c>
      <c r="H811" t="e">
        <v>#N/A</v>
      </c>
      <c r="I811" t="e">
        <v>#N/A</v>
      </c>
      <c r="J811" t="str">
        <v>&lt;Choose One&gt;</v>
      </c>
      <c r="K811" t="str">
        <v>&lt;Choose One&gt;</v>
      </c>
      <c r="L811" t="str">
        <v>&lt;Choose One&gt;</v>
      </c>
      <c r="M811" t="str">
        <v>&lt;Choose One&gt;</v>
      </c>
      <c r="N811" t="e">
        <v>#N/A</v>
      </c>
    </row>
    <row r="812" spans="1:14" x14ac:dyDescent="0.25">
      <c r="A812">
        <v>48</v>
      </c>
      <c r="B812">
        <v>12</v>
      </c>
      <c r="C812" t="str">
        <v>&lt;Choose One&gt;</v>
      </c>
      <c r="D812" t="str">
        <v>&lt;Choose One&gt;</v>
      </c>
      <c r="E812" t="str">
        <v>&lt;Choose One&gt;</v>
      </c>
      <c r="F812" t="e">
        <v>#N/A</v>
      </c>
      <c r="G812" s="86" t="e">
        <v>#N/A</v>
      </c>
      <c r="H812" t="e">
        <v>#N/A</v>
      </c>
      <c r="I812" t="e">
        <v>#N/A</v>
      </c>
      <c r="J812" t="str">
        <v>&lt;Choose One&gt;</v>
      </c>
      <c r="K812" t="str">
        <v>&lt;Choose One&gt;</v>
      </c>
      <c r="L812" t="str">
        <v>&lt;Choose One&gt;</v>
      </c>
      <c r="M812" t="str">
        <v>&lt;Choose One&gt;</v>
      </c>
      <c r="N812" t="e">
        <v>#N/A</v>
      </c>
    </row>
    <row r="813" spans="1:14" x14ac:dyDescent="0.25">
      <c r="A813">
        <v>48</v>
      </c>
      <c r="B813">
        <v>13</v>
      </c>
      <c r="C813" t="str">
        <v>&lt;Choose One&gt;</v>
      </c>
      <c r="D813" t="str">
        <v>&lt;Choose One&gt;</v>
      </c>
      <c r="E813" t="str">
        <v>&lt;Choose One&gt;</v>
      </c>
      <c r="F813" t="e">
        <v>#N/A</v>
      </c>
      <c r="G813" s="86" t="e">
        <v>#N/A</v>
      </c>
      <c r="H813" t="e">
        <v>#N/A</v>
      </c>
      <c r="I813" t="e">
        <v>#N/A</v>
      </c>
      <c r="J813" t="str">
        <v>&lt;Choose One&gt;</v>
      </c>
      <c r="K813" t="str">
        <v>&lt;Choose One&gt;</v>
      </c>
      <c r="L813" t="str">
        <v>&lt;Choose One&gt;</v>
      </c>
      <c r="M813" t="str">
        <v>&lt;Choose One&gt;</v>
      </c>
      <c r="N813" t="e">
        <v>#N/A</v>
      </c>
    </row>
    <row r="814" spans="1:14" x14ac:dyDescent="0.25">
      <c r="A814">
        <v>48</v>
      </c>
      <c r="B814">
        <v>14</v>
      </c>
      <c r="C814" t="str">
        <v>&lt;Choose One&gt;</v>
      </c>
      <c r="D814" t="str">
        <v>&lt;Choose One&gt;</v>
      </c>
      <c r="E814" t="str">
        <v>&lt;Choose One&gt;</v>
      </c>
      <c r="F814" t="e">
        <v>#N/A</v>
      </c>
      <c r="G814" s="86" t="e">
        <v>#N/A</v>
      </c>
      <c r="H814" t="e">
        <v>#N/A</v>
      </c>
      <c r="I814" t="e">
        <v>#N/A</v>
      </c>
      <c r="J814" t="str">
        <v>&lt;Choose One&gt;</v>
      </c>
      <c r="K814" t="str">
        <v>&lt;Choose One&gt;</v>
      </c>
      <c r="L814" t="str">
        <v>&lt;Choose One&gt;</v>
      </c>
      <c r="M814" t="str">
        <v>&lt;Choose One&gt;</v>
      </c>
      <c r="N814" t="e">
        <v>#N/A</v>
      </c>
    </row>
    <row r="815" spans="1:14" x14ac:dyDescent="0.25">
      <c r="A815">
        <v>48</v>
      </c>
      <c r="B815">
        <v>15</v>
      </c>
      <c r="C815" t="str">
        <v>&lt;Choose One&gt;</v>
      </c>
      <c r="D815" t="str">
        <v>&lt;Choose One&gt;</v>
      </c>
      <c r="E815" t="str">
        <v>&lt;Choose One&gt;</v>
      </c>
      <c r="F815" t="e">
        <v>#N/A</v>
      </c>
      <c r="G815" s="86" t="e">
        <v>#N/A</v>
      </c>
      <c r="H815" t="e">
        <v>#N/A</v>
      </c>
      <c r="I815" t="e">
        <v>#N/A</v>
      </c>
      <c r="J815" t="str">
        <v>&lt;Choose One&gt;</v>
      </c>
      <c r="K815" t="str">
        <v>&lt;Choose One&gt;</v>
      </c>
      <c r="L815" t="str">
        <v>&lt;Choose One&gt;</v>
      </c>
      <c r="M815" t="str">
        <v>&lt;Choose One&gt;</v>
      </c>
      <c r="N815" t="e">
        <v>#N/A</v>
      </c>
    </row>
    <row r="816" spans="1:14" x14ac:dyDescent="0.25">
      <c r="A816">
        <v>48</v>
      </c>
      <c r="B816">
        <v>16</v>
      </c>
      <c r="C816" t="str">
        <v>&lt;Choose One&gt;</v>
      </c>
      <c r="D816" t="str">
        <v>&lt;Choose One&gt;</v>
      </c>
      <c r="E816" t="str">
        <v>&lt;Choose One&gt;</v>
      </c>
      <c r="F816" t="e">
        <v>#N/A</v>
      </c>
      <c r="G816" s="86" t="e">
        <v>#N/A</v>
      </c>
      <c r="H816" t="e">
        <v>#N/A</v>
      </c>
      <c r="I816" t="e">
        <v>#N/A</v>
      </c>
      <c r="J816" t="str">
        <v>&lt;Choose One&gt;</v>
      </c>
      <c r="K816" t="str">
        <v>&lt;Choose One&gt;</v>
      </c>
      <c r="L816" t="str">
        <v>&lt;Choose One&gt;</v>
      </c>
      <c r="M816" t="str">
        <v>&lt;Choose One&gt;</v>
      </c>
      <c r="N816" t="e">
        <v>#N/A</v>
      </c>
    </row>
    <row r="817" spans="1:14" x14ac:dyDescent="0.25">
      <c r="A817">
        <v>48</v>
      </c>
      <c r="B817">
        <v>17</v>
      </c>
      <c r="C817" t="str">
        <v>&lt;Choose One&gt;</v>
      </c>
      <c r="D817" t="str">
        <v>&lt;Choose One&gt;</v>
      </c>
      <c r="E817" t="str">
        <v>&lt;Choose One&gt;</v>
      </c>
      <c r="F817" t="e">
        <v>#N/A</v>
      </c>
      <c r="G817" s="86" t="e">
        <v>#N/A</v>
      </c>
      <c r="H817" t="e">
        <v>#N/A</v>
      </c>
      <c r="I817" t="e">
        <v>#N/A</v>
      </c>
      <c r="J817" t="str">
        <v>&lt;Choose One&gt;</v>
      </c>
      <c r="K817" t="str">
        <v>&lt;Choose One&gt;</v>
      </c>
      <c r="L817" t="str">
        <v>&lt;Choose One&gt;</v>
      </c>
      <c r="M817" t="str">
        <v>&lt;Choose One&gt;</v>
      </c>
      <c r="N817" t="e">
        <v>#N/A</v>
      </c>
    </row>
    <row r="818" spans="1:14" x14ac:dyDescent="0.25">
      <c r="A818">
        <v>49</v>
      </c>
      <c r="B818">
        <v>1</v>
      </c>
      <c r="C818" t="str">
        <f t="array" ref="C818:G834">IF(ISBLANK('Manual Stack Survey Form'!A1367:E1383),NA(),'Manual Stack Survey Form'!A1367:E1383)</f>
        <v>&lt;Choose One&gt;</v>
      </c>
      <c r="D818" t="str">
        <v>&lt;Choose One&gt;</v>
      </c>
      <c r="E818" t="str">
        <v>&lt;Choose One&gt;</v>
      </c>
      <c r="F818" t="e">
        <v>#N/A</v>
      </c>
      <c r="G818" s="86" t="e">
        <v>#N/A</v>
      </c>
      <c r="H818" t="e">
        <f t="array" ref="H818:N834">IF(ISBLANK('Manual Stack Survey Form'!O1367:U1383),NA(),'Manual Stack Survey Form'!O1367:U1383)</f>
        <v>#N/A</v>
      </c>
      <c r="I818" t="e">
        <v>#N/A</v>
      </c>
      <c r="J818" t="str">
        <v>&lt;Choose One&gt;</v>
      </c>
      <c r="K818" t="str">
        <v>&lt;Choose One&gt;</v>
      </c>
      <c r="L818" t="str">
        <v>&lt;Choose One&gt;</v>
      </c>
      <c r="M818" t="str">
        <v>&lt;Choose One&gt;</v>
      </c>
      <c r="N818" t="e">
        <v>#N/A</v>
      </c>
    </row>
    <row r="819" spans="1:14" x14ac:dyDescent="0.25">
      <c r="A819">
        <v>49</v>
      </c>
      <c r="B819">
        <v>2</v>
      </c>
      <c r="C819" t="str">
        <v>&lt;Choose One&gt;</v>
      </c>
      <c r="D819" t="str">
        <v>&lt;Choose One&gt;</v>
      </c>
      <c r="E819" t="str">
        <v>&lt;Choose One&gt;</v>
      </c>
      <c r="F819" t="e">
        <v>#N/A</v>
      </c>
      <c r="G819" s="86" t="e">
        <v>#N/A</v>
      </c>
      <c r="H819" t="e">
        <v>#N/A</v>
      </c>
      <c r="I819" t="e">
        <v>#N/A</v>
      </c>
      <c r="J819" t="str">
        <v>&lt;Choose One&gt;</v>
      </c>
      <c r="K819" t="str">
        <v>&lt;Choose One&gt;</v>
      </c>
      <c r="L819" t="str">
        <v>&lt;Choose One&gt;</v>
      </c>
      <c r="M819" t="str">
        <v>&lt;Choose One&gt;</v>
      </c>
      <c r="N819" t="e">
        <v>#N/A</v>
      </c>
    </row>
    <row r="820" spans="1:14" x14ac:dyDescent="0.25">
      <c r="A820">
        <v>49</v>
      </c>
      <c r="B820">
        <v>3</v>
      </c>
      <c r="C820" t="str">
        <v>&lt;Choose One&gt;</v>
      </c>
      <c r="D820" t="str">
        <v>&lt;Choose One&gt;</v>
      </c>
      <c r="E820" t="str">
        <v>&lt;Choose One&gt;</v>
      </c>
      <c r="F820" t="e">
        <v>#N/A</v>
      </c>
      <c r="G820" s="86" t="e">
        <v>#N/A</v>
      </c>
      <c r="H820" t="e">
        <v>#N/A</v>
      </c>
      <c r="I820" t="e">
        <v>#N/A</v>
      </c>
      <c r="J820" t="str">
        <v>&lt;Choose One&gt;</v>
      </c>
      <c r="K820" t="str">
        <v>&lt;Choose One&gt;</v>
      </c>
      <c r="L820" t="str">
        <v>&lt;Choose One&gt;</v>
      </c>
      <c r="M820" t="str">
        <v>&lt;Choose One&gt;</v>
      </c>
      <c r="N820" t="e">
        <v>#N/A</v>
      </c>
    </row>
    <row r="821" spans="1:14" x14ac:dyDescent="0.25">
      <c r="A821">
        <v>49</v>
      </c>
      <c r="B821">
        <v>4</v>
      </c>
      <c r="C821" t="str">
        <v>&lt;Choose One&gt;</v>
      </c>
      <c r="D821" t="str">
        <v>&lt;Choose One&gt;</v>
      </c>
      <c r="E821" t="str">
        <v>&lt;Choose One&gt;</v>
      </c>
      <c r="F821" t="e">
        <v>#N/A</v>
      </c>
      <c r="G821" s="86" t="e">
        <v>#N/A</v>
      </c>
      <c r="H821" t="e">
        <v>#N/A</v>
      </c>
      <c r="I821" t="e">
        <v>#N/A</v>
      </c>
      <c r="J821" t="str">
        <v>&lt;Choose One&gt;</v>
      </c>
      <c r="K821" t="str">
        <v>&lt;Choose One&gt;</v>
      </c>
      <c r="L821" t="str">
        <v>&lt;Choose One&gt;</v>
      </c>
      <c r="M821" t="str">
        <v>&lt;Choose One&gt;</v>
      </c>
      <c r="N821" t="e">
        <v>#N/A</v>
      </c>
    </row>
    <row r="822" spans="1:14" x14ac:dyDescent="0.25">
      <c r="A822">
        <v>49</v>
      </c>
      <c r="B822">
        <v>5</v>
      </c>
      <c r="C822" t="str">
        <v>&lt;Choose One&gt;</v>
      </c>
      <c r="D822" t="str">
        <v>&lt;Choose One&gt;</v>
      </c>
      <c r="E822" t="str">
        <v>&lt;Choose One&gt;</v>
      </c>
      <c r="F822" t="e">
        <v>#N/A</v>
      </c>
      <c r="G822" s="86" t="e">
        <v>#N/A</v>
      </c>
      <c r="H822" t="e">
        <v>#N/A</v>
      </c>
      <c r="I822" t="e">
        <v>#N/A</v>
      </c>
      <c r="J822" t="str">
        <v>&lt;Choose One&gt;</v>
      </c>
      <c r="K822" t="str">
        <v>&lt;Choose One&gt;</v>
      </c>
      <c r="L822" t="str">
        <v>&lt;Choose One&gt;</v>
      </c>
      <c r="M822" t="str">
        <v>&lt;Choose One&gt;</v>
      </c>
      <c r="N822" t="e">
        <v>#N/A</v>
      </c>
    </row>
    <row r="823" spans="1:14" x14ac:dyDescent="0.25">
      <c r="A823">
        <v>49</v>
      </c>
      <c r="B823">
        <v>6</v>
      </c>
      <c r="C823" t="str">
        <v>&lt;Choose One&gt;</v>
      </c>
      <c r="D823" t="str">
        <v>&lt;Choose One&gt;</v>
      </c>
      <c r="E823" t="str">
        <v>&lt;Choose One&gt;</v>
      </c>
      <c r="F823" t="e">
        <v>#N/A</v>
      </c>
      <c r="G823" s="86" t="e">
        <v>#N/A</v>
      </c>
      <c r="H823" t="e">
        <v>#N/A</v>
      </c>
      <c r="I823" t="e">
        <v>#N/A</v>
      </c>
      <c r="J823" t="str">
        <v>&lt;Choose One&gt;</v>
      </c>
      <c r="K823" t="str">
        <v>&lt;Choose One&gt;</v>
      </c>
      <c r="L823" t="str">
        <v>&lt;Choose One&gt;</v>
      </c>
      <c r="M823" t="str">
        <v>&lt;Choose One&gt;</v>
      </c>
      <c r="N823" t="e">
        <v>#N/A</v>
      </c>
    </row>
    <row r="824" spans="1:14" x14ac:dyDescent="0.25">
      <c r="A824">
        <v>49</v>
      </c>
      <c r="B824">
        <v>7</v>
      </c>
      <c r="C824" t="str">
        <v>&lt;Choose One&gt;</v>
      </c>
      <c r="D824" t="str">
        <v>&lt;Choose One&gt;</v>
      </c>
      <c r="E824" t="str">
        <v>&lt;Choose One&gt;</v>
      </c>
      <c r="F824" t="e">
        <v>#N/A</v>
      </c>
      <c r="G824" s="86" t="e">
        <v>#N/A</v>
      </c>
      <c r="H824" t="e">
        <v>#N/A</v>
      </c>
      <c r="I824" t="e">
        <v>#N/A</v>
      </c>
      <c r="J824" t="str">
        <v>&lt;Choose One&gt;</v>
      </c>
      <c r="K824" t="str">
        <v>&lt;Choose One&gt;</v>
      </c>
      <c r="L824" t="str">
        <v>&lt;Choose One&gt;</v>
      </c>
      <c r="M824" t="str">
        <v>&lt;Choose One&gt;</v>
      </c>
      <c r="N824" t="e">
        <v>#N/A</v>
      </c>
    </row>
    <row r="825" spans="1:14" x14ac:dyDescent="0.25">
      <c r="A825">
        <v>49</v>
      </c>
      <c r="B825">
        <v>8</v>
      </c>
      <c r="C825" t="str">
        <v>&lt;Choose One&gt;</v>
      </c>
      <c r="D825" t="str">
        <v>&lt;Choose One&gt;</v>
      </c>
      <c r="E825" t="str">
        <v>&lt;Choose One&gt;</v>
      </c>
      <c r="F825" t="e">
        <v>#N/A</v>
      </c>
      <c r="G825" s="86" t="e">
        <v>#N/A</v>
      </c>
      <c r="H825" t="e">
        <v>#N/A</v>
      </c>
      <c r="I825" t="e">
        <v>#N/A</v>
      </c>
      <c r="J825" t="str">
        <v>&lt;Choose One&gt;</v>
      </c>
      <c r="K825" t="str">
        <v>&lt;Choose One&gt;</v>
      </c>
      <c r="L825" t="str">
        <v>&lt;Choose One&gt;</v>
      </c>
      <c r="M825" t="str">
        <v>&lt;Choose One&gt;</v>
      </c>
      <c r="N825" t="e">
        <v>#N/A</v>
      </c>
    </row>
    <row r="826" spans="1:14" x14ac:dyDescent="0.25">
      <c r="A826">
        <v>49</v>
      </c>
      <c r="B826">
        <v>9</v>
      </c>
      <c r="C826" t="str">
        <v>&lt;Choose One&gt;</v>
      </c>
      <c r="D826" t="str">
        <v>&lt;Choose One&gt;</v>
      </c>
      <c r="E826" t="str">
        <v>&lt;Choose One&gt;</v>
      </c>
      <c r="F826" t="e">
        <v>#N/A</v>
      </c>
      <c r="G826" s="86" t="e">
        <v>#N/A</v>
      </c>
      <c r="H826" t="e">
        <v>#N/A</v>
      </c>
      <c r="I826" t="e">
        <v>#N/A</v>
      </c>
      <c r="J826" t="str">
        <v>&lt;Choose One&gt;</v>
      </c>
      <c r="K826" t="str">
        <v>&lt;Choose One&gt;</v>
      </c>
      <c r="L826" t="str">
        <v>&lt;Choose One&gt;</v>
      </c>
      <c r="M826" t="str">
        <v>&lt;Choose One&gt;</v>
      </c>
      <c r="N826" t="e">
        <v>#N/A</v>
      </c>
    </row>
    <row r="827" spans="1:14" x14ac:dyDescent="0.25">
      <c r="A827">
        <v>49</v>
      </c>
      <c r="B827">
        <v>10</v>
      </c>
      <c r="C827" t="str">
        <v>&lt;Choose One&gt;</v>
      </c>
      <c r="D827" t="str">
        <v>&lt;Choose One&gt;</v>
      </c>
      <c r="E827" t="str">
        <v>&lt;Choose One&gt;</v>
      </c>
      <c r="F827" t="e">
        <v>#N/A</v>
      </c>
      <c r="G827" s="86" t="e">
        <v>#N/A</v>
      </c>
      <c r="H827" t="e">
        <v>#N/A</v>
      </c>
      <c r="I827" t="e">
        <v>#N/A</v>
      </c>
      <c r="J827" t="str">
        <v>&lt;Choose One&gt;</v>
      </c>
      <c r="K827" t="str">
        <v>&lt;Choose One&gt;</v>
      </c>
      <c r="L827" t="str">
        <v>&lt;Choose One&gt;</v>
      </c>
      <c r="M827" t="str">
        <v>&lt;Choose One&gt;</v>
      </c>
      <c r="N827" t="e">
        <v>#N/A</v>
      </c>
    </row>
    <row r="828" spans="1:14" x14ac:dyDescent="0.25">
      <c r="A828">
        <v>49</v>
      </c>
      <c r="B828">
        <v>11</v>
      </c>
      <c r="C828" t="str">
        <v>&lt;Choose One&gt;</v>
      </c>
      <c r="D828" t="str">
        <v>&lt;Choose One&gt;</v>
      </c>
      <c r="E828" t="str">
        <v>&lt;Choose One&gt;</v>
      </c>
      <c r="F828" t="e">
        <v>#N/A</v>
      </c>
      <c r="G828" s="86" t="e">
        <v>#N/A</v>
      </c>
      <c r="H828" t="e">
        <v>#N/A</v>
      </c>
      <c r="I828" t="e">
        <v>#N/A</v>
      </c>
      <c r="J828" t="str">
        <v>&lt;Choose One&gt;</v>
      </c>
      <c r="K828" t="str">
        <v>&lt;Choose One&gt;</v>
      </c>
      <c r="L828" t="str">
        <v>&lt;Choose One&gt;</v>
      </c>
      <c r="M828" t="str">
        <v>&lt;Choose One&gt;</v>
      </c>
      <c r="N828" t="e">
        <v>#N/A</v>
      </c>
    </row>
    <row r="829" spans="1:14" x14ac:dyDescent="0.25">
      <c r="A829">
        <v>49</v>
      </c>
      <c r="B829">
        <v>12</v>
      </c>
      <c r="C829" t="str">
        <v>&lt;Choose One&gt;</v>
      </c>
      <c r="D829" t="str">
        <v>&lt;Choose One&gt;</v>
      </c>
      <c r="E829" t="str">
        <v>&lt;Choose One&gt;</v>
      </c>
      <c r="F829" t="e">
        <v>#N/A</v>
      </c>
      <c r="G829" s="86" t="e">
        <v>#N/A</v>
      </c>
      <c r="H829" t="e">
        <v>#N/A</v>
      </c>
      <c r="I829" t="e">
        <v>#N/A</v>
      </c>
      <c r="J829" t="str">
        <v>&lt;Choose One&gt;</v>
      </c>
      <c r="K829" t="str">
        <v>&lt;Choose One&gt;</v>
      </c>
      <c r="L829" t="str">
        <v>&lt;Choose One&gt;</v>
      </c>
      <c r="M829" t="str">
        <v>&lt;Choose One&gt;</v>
      </c>
      <c r="N829" t="e">
        <v>#N/A</v>
      </c>
    </row>
    <row r="830" spans="1:14" x14ac:dyDescent="0.25">
      <c r="A830">
        <v>49</v>
      </c>
      <c r="B830">
        <v>13</v>
      </c>
      <c r="C830" t="str">
        <v>&lt;Choose One&gt;</v>
      </c>
      <c r="D830" t="str">
        <v>&lt;Choose One&gt;</v>
      </c>
      <c r="E830" t="str">
        <v>&lt;Choose One&gt;</v>
      </c>
      <c r="F830" t="e">
        <v>#N/A</v>
      </c>
      <c r="G830" s="86" t="e">
        <v>#N/A</v>
      </c>
      <c r="H830" t="e">
        <v>#N/A</v>
      </c>
      <c r="I830" t="e">
        <v>#N/A</v>
      </c>
      <c r="J830" t="str">
        <v>&lt;Choose One&gt;</v>
      </c>
      <c r="K830" t="str">
        <v>&lt;Choose One&gt;</v>
      </c>
      <c r="L830" t="str">
        <v>&lt;Choose One&gt;</v>
      </c>
      <c r="M830" t="str">
        <v>&lt;Choose One&gt;</v>
      </c>
      <c r="N830" t="e">
        <v>#N/A</v>
      </c>
    </row>
    <row r="831" spans="1:14" x14ac:dyDescent="0.25">
      <c r="A831">
        <v>49</v>
      </c>
      <c r="B831">
        <v>14</v>
      </c>
      <c r="C831" t="str">
        <v>&lt;Choose One&gt;</v>
      </c>
      <c r="D831" t="str">
        <v>&lt;Choose One&gt;</v>
      </c>
      <c r="E831" t="str">
        <v>&lt;Choose One&gt;</v>
      </c>
      <c r="F831" t="e">
        <v>#N/A</v>
      </c>
      <c r="G831" s="86" t="e">
        <v>#N/A</v>
      </c>
      <c r="H831" t="e">
        <v>#N/A</v>
      </c>
      <c r="I831" t="e">
        <v>#N/A</v>
      </c>
      <c r="J831" t="str">
        <v>&lt;Choose One&gt;</v>
      </c>
      <c r="K831" t="str">
        <v>&lt;Choose One&gt;</v>
      </c>
      <c r="L831" t="str">
        <v>&lt;Choose One&gt;</v>
      </c>
      <c r="M831" t="str">
        <v>&lt;Choose One&gt;</v>
      </c>
      <c r="N831" t="e">
        <v>#N/A</v>
      </c>
    </row>
    <row r="832" spans="1:14" x14ac:dyDescent="0.25">
      <c r="A832">
        <v>49</v>
      </c>
      <c r="B832">
        <v>15</v>
      </c>
      <c r="C832" t="str">
        <v>&lt;Choose One&gt;</v>
      </c>
      <c r="D832" t="str">
        <v>&lt;Choose One&gt;</v>
      </c>
      <c r="E832" t="str">
        <v>&lt;Choose One&gt;</v>
      </c>
      <c r="F832" t="e">
        <v>#N/A</v>
      </c>
      <c r="G832" s="86" t="e">
        <v>#N/A</v>
      </c>
      <c r="H832" t="e">
        <v>#N/A</v>
      </c>
      <c r="I832" t="e">
        <v>#N/A</v>
      </c>
      <c r="J832" t="str">
        <v>&lt;Choose One&gt;</v>
      </c>
      <c r="K832" t="str">
        <v>&lt;Choose One&gt;</v>
      </c>
      <c r="L832" t="str">
        <v>&lt;Choose One&gt;</v>
      </c>
      <c r="M832" t="str">
        <v>&lt;Choose One&gt;</v>
      </c>
      <c r="N832" t="e">
        <v>#N/A</v>
      </c>
    </row>
    <row r="833" spans="1:14" x14ac:dyDescent="0.25">
      <c r="A833">
        <v>49</v>
      </c>
      <c r="B833">
        <v>16</v>
      </c>
      <c r="C833" t="str">
        <v>&lt;Choose One&gt;</v>
      </c>
      <c r="D833" t="str">
        <v>&lt;Choose One&gt;</v>
      </c>
      <c r="E833" t="str">
        <v>&lt;Choose One&gt;</v>
      </c>
      <c r="F833" t="e">
        <v>#N/A</v>
      </c>
      <c r="G833" s="86" t="e">
        <v>#N/A</v>
      </c>
      <c r="H833" t="e">
        <v>#N/A</v>
      </c>
      <c r="I833" t="e">
        <v>#N/A</v>
      </c>
      <c r="J833" t="str">
        <v>&lt;Choose One&gt;</v>
      </c>
      <c r="K833" t="str">
        <v>&lt;Choose One&gt;</v>
      </c>
      <c r="L833" t="str">
        <v>&lt;Choose One&gt;</v>
      </c>
      <c r="M833" t="str">
        <v>&lt;Choose One&gt;</v>
      </c>
      <c r="N833" t="e">
        <v>#N/A</v>
      </c>
    </row>
    <row r="834" spans="1:14" x14ac:dyDescent="0.25">
      <c r="A834">
        <v>49</v>
      </c>
      <c r="B834">
        <v>17</v>
      </c>
      <c r="C834" t="str">
        <v>&lt;Choose One&gt;</v>
      </c>
      <c r="D834" t="str">
        <v>&lt;Choose One&gt;</v>
      </c>
      <c r="E834" t="str">
        <v>&lt;Choose One&gt;</v>
      </c>
      <c r="F834" t="e">
        <v>#N/A</v>
      </c>
      <c r="G834" s="86" t="e">
        <v>#N/A</v>
      </c>
      <c r="H834" t="e">
        <v>#N/A</v>
      </c>
      <c r="I834" t="e">
        <v>#N/A</v>
      </c>
      <c r="J834" t="str">
        <v>&lt;Choose One&gt;</v>
      </c>
      <c r="K834" t="str">
        <v>&lt;Choose One&gt;</v>
      </c>
      <c r="L834" t="str">
        <v>&lt;Choose One&gt;</v>
      </c>
      <c r="M834" t="str">
        <v>&lt;Choose One&gt;</v>
      </c>
      <c r="N834" t="e">
        <v>#N/A</v>
      </c>
    </row>
    <row r="835" spans="1:14" x14ac:dyDescent="0.25">
      <c r="A835">
        <v>50</v>
      </c>
      <c r="B835">
        <v>1</v>
      </c>
      <c r="C835" t="str">
        <f t="array" ref="C835:G851">IF(ISBLANK('Manual Stack Survey Form'!A1395:E1411),NA(),'Manual Stack Survey Form'!A1395:E1411)</f>
        <v>&lt;Choose One&gt;</v>
      </c>
      <c r="D835" t="str">
        <v>&lt;Choose One&gt;</v>
      </c>
      <c r="E835" t="str">
        <v>&lt;Choose One&gt;</v>
      </c>
      <c r="F835" t="e">
        <v>#N/A</v>
      </c>
      <c r="G835" s="86" t="e">
        <v>#N/A</v>
      </c>
      <c r="H835" t="e">
        <f t="array" ref="H835:N851">IF(ISBLANK('Manual Stack Survey Form'!O1395:U1411),NA(),'Manual Stack Survey Form'!O1395:U1411)</f>
        <v>#N/A</v>
      </c>
      <c r="I835" t="e">
        <v>#N/A</v>
      </c>
      <c r="J835" t="str">
        <v>&lt;Choose One&gt;</v>
      </c>
      <c r="K835" t="str">
        <v>&lt;Choose One&gt;</v>
      </c>
      <c r="L835" t="str">
        <v>&lt;Choose One&gt;</v>
      </c>
      <c r="M835" t="str">
        <v>&lt;Choose One&gt;</v>
      </c>
      <c r="N835" t="e">
        <v>#N/A</v>
      </c>
    </row>
    <row r="836" spans="1:14" x14ac:dyDescent="0.25">
      <c r="A836">
        <v>50</v>
      </c>
      <c r="B836">
        <v>2</v>
      </c>
      <c r="C836" t="str">
        <v>&lt;Choose One&gt;</v>
      </c>
      <c r="D836" t="str">
        <v>&lt;Choose One&gt;</v>
      </c>
      <c r="E836" t="str">
        <v>&lt;Choose One&gt;</v>
      </c>
      <c r="F836" t="e">
        <v>#N/A</v>
      </c>
      <c r="G836" s="86" t="e">
        <v>#N/A</v>
      </c>
      <c r="H836" t="e">
        <v>#N/A</v>
      </c>
      <c r="I836" t="e">
        <v>#N/A</v>
      </c>
      <c r="J836" t="str">
        <v>&lt;Choose One&gt;</v>
      </c>
      <c r="K836" t="str">
        <v>&lt;Choose One&gt;</v>
      </c>
      <c r="L836" t="str">
        <v>&lt;Choose One&gt;</v>
      </c>
      <c r="M836" t="str">
        <v>&lt;Choose One&gt;</v>
      </c>
      <c r="N836" t="e">
        <v>#N/A</v>
      </c>
    </row>
    <row r="837" spans="1:14" x14ac:dyDescent="0.25">
      <c r="A837">
        <v>50</v>
      </c>
      <c r="B837">
        <v>3</v>
      </c>
      <c r="C837" t="str">
        <v>&lt;Choose One&gt;</v>
      </c>
      <c r="D837" t="str">
        <v>&lt;Choose One&gt;</v>
      </c>
      <c r="E837" t="str">
        <v>&lt;Choose One&gt;</v>
      </c>
      <c r="F837" t="e">
        <v>#N/A</v>
      </c>
      <c r="G837" s="86" t="e">
        <v>#N/A</v>
      </c>
      <c r="H837" t="e">
        <v>#N/A</v>
      </c>
      <c r="I837" t="e">
        <v>#N/A</v>
      </c>
      <c r="J837" t="str">
        <v>&lt;Choose One&gt;</v>
      </c>
      <c r="K837" t="str">
        <v>&lt;Choose One&gt;</v>
      </c>
      <c r="L837" t="str">
        <v>&lt;Choose One&gt;</v>
      </c>
      <c r="M837" t="str">
        <v>&lt;Choose One&gt;</v>
      </c>
      <c r="N837" t="e">
        <v>#N/A</v>
      </c>
    </row>
    <row r="838" spans="1:14" x14ac:dyDescent="0.25">
      <c r="A838">
        <v>50</v>
      </c>
      <c r="B838">
        <v>4</v>
      </c>
      <c r="C838" t="str">
        <v>&lt;Choose One&gt;</v>
      </c>
      <c r="D838" t="str">
        <v>&lt;Choose One&gt;</v>
      </c>
      <c r="E838" t="str">
        <v>&lt;Choose One&gt;</v>
      </c>
      <c r="F838" t="e">
        <v>#N/A</v>
      </c>
      <c r="G838" s="86" t="e">
        <v>#N/A</v>
      </c>
      <c r="H838" t="e">
        <v>#N/A</v>
      </c>
      <c r="I838" t="e">
        <v>#N/A</v>
      </c>
      <c r="J838" t="str">
        <v>&lt;Choose One&gt;</v>
      </c>
      <c r="K838" t="str">
        <v>&lt;Choose One&gt;</v>
      </c>
      <c r="L838" t="str">
        <v>&lt;Choose One&gt;</v>
      </c>
      <c r="M838" t="str">
        <v>&lt;Choose One&gt;</v>
      </c>
      <c r="N838" t="e">
        <v>#N/A</v>
      </c>
    </row>
    <row r="839" spans="1:14" x14ac:dyDescent="0.25">
      <c r="A839">
        <v>50</v>
      </c>
      <c r="B839">
        <v>5</v>
      </c>
      <c r="C839" t="str">
        <v>&lt;Choose One&gt;</v>
      </c>
      <c r="D839" t="str">
        <v>&lt;Choose One&gt;</v>
      </c>
      <c r="E839" t="str">
        <v>&lt;Choose One&gt;</v>
      </c>
      <c r="F839" t="e">
        <v>#N/A</v>
      </c>
      <c r="G839" s="86" t="e">
        <v>#N/A</v>
      </c>
      <c r="H839" t="e">
        <v>#N/A</v>
      </c>
      <c r="I839" t="e">
        <v>#N/A</v>
      </c>
      <c r="J839" t="str">
        <v>&lt;Choose One&gt;</v>
      </c>
      <c r="K839" t="str">
        <v>&lt;Choose One&gt;</v>
      </c>
      <c r="L839" t="str">
        <v>&lt;Choose One&gt;</v>
      </c>
      <c r="M839" t="str">
        <v>&lt;Choose One&gt;</v>
      </c>
      <c r="N839" t="e">
        <v>#N/A</v>
      </c>
    </row>
    <row r="840" spans="1:14" x14ac:dyDescent="0.25">
      <c r="A840">
        <v>50</v>
      </c>
      <c r="B840">
        <v>6</v>
      </c>
      <c r="C840" t="str">
        <v>&lt;Choose One&gt;</v>
      </c>
      <c r="D840" t="str">
        <v>&lt;Choose One&gt;</v>
      </c>
      <c r="E840" t="str">
        <v>&lt;Choose One&gt;</v>
      </c>
      <c r="F840" t="e">
        <v>#N/A</v>
      </c>
      <c r="G840" s="86" t="e">
        <v>#N/A</v>
      </c>
      <c r="H840" t="e">
        <v>#N/A</v>
      </c>
      <c r="I840" t="e">
        <v>#N/A</v>
      </c>
      <c r="J840" t="str">
        <v>&lt;Choose One&gt;</v>
      </c>
      <c r="K840" t="str">
        <v>&lt;Choose One&gt;</v>
      </c>
      <c r="L840" t="str">
        <v>&lt;Choose One&gt;</v>
      </c>
      <c r="M840" t="str">
        <v>&lt;Choose One&gt;</v>
      </c>
      <c r="N840" t="e">
        <v>#N/A</v>
      </c>
    </row>
    <row r="841" spans="1:14" x14ac:dyDescent="0.25">
      <c r="A841">
        <v>50</v>
      </c>
      <c r="B841">
        <v>7</v>
      </c>
      <c r="C841" t="str">
        <v>&lt;Choose One&gt;</v>
      </c>
      <c r="D841" t="str">
        <v>&lt;Choose One&gt;</v>
      </c>
      <c r="E841" t="str">
        <v>&lt;Choose One&gt;</v>
      </c>
      <c r="F841" t="e">
        <v>#N/A</v>
      </c>
      <c r="G841" s="86" t="e">
        <v>#N/A</v>
      </c>
      <c r="H841" t="e">
        <v>#N/A</v>
      </c>
      <c r="I841" t="e">
        <v>#N/A</v>
      </c>
      <c r="J841" t="str">
        <v>&lt;Choose One&gt;</v>
      </c>
      <c r="K841" t="str">
        <v>&lt;Choose One&gt;</v>
      </c>
      <c r="L841" t="str">
        <v>&lt;Choose One&gt;</v>
      </c>
      <c r="M841" t="str">
        <v>&lt;Choose One&gt;</v>
      </c>
      <c r="N841" t="e">
        <v>#N/A</v>
      </c>
    </row>
    <row r="842" spans="1:14" x14ac:dyDescent="0.25">
      <c r="A842">
        <v>50</v>
      </c>
      <c r="B842">
        <v>8</v>
      </c>
      <c r="C842" t="str">
        <v>&lt;Choose One&gt;</v>
      </c>
      <c r="D842" t="str">
        <v>&lt;Choose One&gt;</v>
      </c>
      <c r="E842" t="str">
        <v>&lt;Choose One&gt;</v>
      </c>
      <c r="F842" t="e">
        <v>#N/A</v>
      </c>
      <c r="G842" s="86" t="e">
        <v>#N/A</v>
      </c>
      <c r="H842" t="e">
        <v>#N/A</v>
      </c>
      <c r="I842" t="e">
        <v>#N/A</v>
      </c>
      <c r="J842" t="str">
        <v>&lt;Choose One&gt;</v>
      </c>
      <c r="K842" t="str">
        <v>&lt;Choose One&gt;</v>
      </c>
      <c r="L842" t="str">
        <v>&lt;Choose One&gt;</v>
      </c>
      <c r="M842" t="str">
        <v>&lt;Choose One&gt;</v>
      </c>
      <c r="N842" t="e">
        <v>#N/A</v>
      </c>
    </row>
    <row r="843" spans="1:14" x14ac:dyDescent="0.25">
      <c r="A843">
        <v>50</v>
      </c>
      <c r="B843">
        <v>9</v>
      </c>
      <c r="C843" t="str">
        <v>&lt;Choose One&gt;</v>
      </c>
      <c r="D843" t="str">
        <v>&lt;Choose One&gt;</v>
      </c>
      <c r="E843" t="str">
        <v>&lt;Choose One&gt;</v>
      </c>
      <c r="F843" t="e">
        <v>#N/A</v>
      </c>
      <c r="G843" s="86" t="e">
        <v>#N/A</v>
      </c>
      <c r="H843" t="e">
        <v>#N/A</v>
      </c>
      <c r="I843" t="e">
        <v>#N/A</v>
      </c>
      <c r="J843" t="str">
        <v>&lt;Choose One&gt;</v>
      </c>
      <c r="K843" t="str">
        <v>&lt;Choose One&gt;</v>
      </c>
      <c r="L843" t="str">
        <v>&lt;Choose One&gt;</v>
      </c>
      <c r="M843" t="str">
        <v>&lt;Choose One&gt;</v>
      </c>
      <c r="N843" t="e">
        <v>#N/A</v>
      </c>
    </row>
    <row r="844" spans="1:14" x14ac:dyDescent="0.25">
      <c r="A844">
        <v>50</v>
      </c>
      <c r="B844">
        <v>10</v>
      </c>
      <c r="C844" t="str">
        <v>&lt;Choose One&gt;</v>
      </c>
      <c r="D844" t="str">
        <v>&lt;Choose One&gt;</v>
      </c>
      <c r="E844" t="str">
        <v>&lt;Choose One&gt;</v>
      </c>
      <c r="F844" t="e">
        <v>#N/A</v>
      </c>
      <c r="G844" s="86" t="e">
        <v>#N/A</v>
      </c>
      <c r="H844" t="e">
        <v>#N/A</v>
      </c>
      <c r="I844" t="e">
        <v>#N/A</v>
      </c>
      <c r="J844" t="str">
        <v>&lt;Choose One&gt;</v>
      </c>
      <c r="K844" t="str">
        <v>&lt;Choose One&gt;</v>
      </c>
      <c r="L844" t="str">
        <v>&lt;Choose One&gt;</v>
      </c>
      <c r="M844" t="str">
        <v>&lt;Choose One&gt;</v>
      </c>
      <c r="N844" t="e">
        <v>#N/A</v>
      </c>
    </row>
    <row r="845" spans="1:14" x14ac:dyDescent="0.25">
      <c r="A845">
        <v>50</v>
      </c>
      <c r="B845">
        <v>11</v>
      </c>
      <c r="C845" t="str">
        <v>&lt;Choose One&gt;</v>
      </c>
      <c r="D845" t="str">
        <v>&lt;Choose One&gt;</v>
      </c>
      <c r="E845" t="str">
        <v>&lt;Choose One&gt;</v>
      </c>
      <c r="F845" t="e">
        <v>#N/A</v>
      </c>
      <c r="G845" s="86" t="e">
        <v>#N/A</v>
      </c>
      <c r="H845" t="e">
        <v>#N/A</v>
      </c>
      <c r="I845" t="e">
        <v>#N/A</v>
      </c>
      <c r="J845" t="str">
        <v>&lt;Choose One&gt;</v>
      </c>
      <c r="K845" t="str">
        <v>&lt;Choose One&gt;</v>
      </c>
      <c r="L845" t="str">
        <v>&lt;Choose One&gt;</v>
      </c>
      <c r="M845" t="str">
        <v>&lt;Choose One&gt;</v>
      </c>
      <c r="N845" t="e">
        <v>#N/A</v>
      </c>
    </row>
    <row r="846" spans="1:14" x14ac:dyDescent="0.25">
      <c r="A846">
        <v>50</v>
      </c>
      <c r="B846">
        <v>12</v>
      </c>
      <c r="C846" t="str">
        <v>&lt;Choose One&gt;</v>
      </c>
      <c r="D846" t="str">
        <v>&lt;Choose One&gt;</v>
      </c>
      <c r="E846" t="str">
        <v>&lt;Choose One&gt;</v>
      </c>
      <c r="F846" t="e">
        <v>#N/A</v>
      </c>
      <c r="G846" s="86" t="e">
        <v>#N/A</v>
      </c>
      <c r="H846" t="e">
        <v>#N/A</v>
      </c>
      <c r="I846" t="e">
        <v>#N/A</v>
      </c>
      <c r="J846" t="str">
        <v>&lt;Choose One&gt;</v>
      </c>
      <c r="K846" t="str">
        <v>&lt;Choose One&gt;</v>
      </c>
      <c r="L846" t="str">
        <v>&lt;Choose One&gt;</v>
      </c>
      <c r="M846" t="str">
        <v>&lt;Choose One&gt;</v>
      </c>
      <c r="N846" t="e">
        <v>#N/A</v>
      </c>
    </row>
    <row r="847" spans="1:14" x14ac:dyDescent="0.25">
      <c r="A847">
        <v>50</v>
      </c>
      <c r="B847">
        <v>13</v>
      </c>
      <c r="C847" t="str">
        <v>&lt;Choose One&gt;</v>
      </c>
      <c r="D847" t="str">
        <v>&lt;Choose One&gt;</v>
      </c>
      <c r="E847" t="str">
        <v>&lt;Choose One&gt;</v>
      </c>
      <c r="F847" t="e">
        <v>#N/A</v>
      </c>
      <c r="G847" s="86" t="e">
        <v>#N/A</v>
      </c>
      <c r="H847" t="e">
        <v>#N/A</v>
      </c>
      <c r="I847" t="e">
        <v>#N/A</v>
      </c>
      <c r="J847" t="str">
        <v>&lt;Choose One&gt;</v>
      </c>
      <c r="K847" t="str">
        <v>&lt;Choose One&gt;</v>
      </c>
      <c r="L847" t="str">
        <v>&lt;Choose One&gt;</v>
      </c>
      <c r="M847" t="str">
        <v>&lt;Choose One&gt;</v>
      </c>
      <c r="N847" t="e">
        <v>#N/A</v>
      </c>
    </row>
    <row r="848" spans="1:14" x14ac:dyDescent="0.25">
      <c r="A848">
        <v>50</v>
      </c>
      <c r="B848">
        <v>14</v>
      </c>
      <c r="C848" t="str">
        <v>&lt;Choose One&gt;</v>
      </c>
      <c r="D848" t="str">
        <v>&lt;Choose One&gt;</v>
      </c>
      <c r="E848" t="str">
        <v>&lt;Choose One&gt;</v>
      </c>
      <c r="F848" t="e">
        <v>#N/A</v>
      </c>
      <c r="G848" s="86" t="e">
        <v>#N/A</v>
      </c>
      <c r="H848" t="e">
        <v>#N/A</v>
      </c>
      <c r="I848" t="e">
        <v>#N/A</v>
      </c>
      <c r="J848" t="str">
        <v>&lt;Choose One&gt;</v>
      </c>
      <c r="K848" t="str">
        <v>&lt;Choose One&gt;</v>
      </c>
      <c r="L848" t="str">
        <v>&lt;Choose One&gt;</v>
      </c>
      <c r="M848" t="str">
        <v>&lt;Choose One&gt;</v>
      </c>
      <c r="N848" t="e">
        <v>#N/A</v>
      </c>
    </row>
    <row r="849" spans="1:14" x14ac:dyDescent="0.25">
      <c r="A849">
        <v>50</v>
      </c>
      <c r="B849">
        <v>15</v>
      </c>
      <c r="C849" t="str">
        <v>&lt;Choose One&gt;</v>
      </c>
      <c r="D849" t="str">
        <v>&lt;Choose One&gt;</v>
      </c>
      <c r="E849" t="str">
        <v>&lt;Choose One&gt;</v>
      </c>
      <c r="F849" t="e">
        <v>#N/A</v>
      </c>
      <c r="G849" s="86" t="e">
        <v>#N/A</v>
      </c>
      <c r="H849" t="e">
        <v>#N/A</v>
      </c>
      <c r="I849" t="e">
        <v>#N/A</v>
      </c>
      <c r="J849" t="str">
        <v>&lt;Choose One&gt;</v>
      </c>
      <c r="K849" t="str">
        <v>&lt;Choose One&gt;</v>
      </c>
      <c r="L849" t="str">
        <v>&lt;Choose One&gt;</v>
      </c>
      <c r="M849" t="str">
        <v>&lt;Choose One&gt;</v>
      </c>
      <c r="N849" t="e">
        <v>#N/A</v>
      </c>
    </row>
    <row r="850" spans="1:14" x14ac:dyDescent="0.25">
      <c r="A850">
        <v>50</v>
      </c>
      <c r="B850">
        <v>16</v>
      </c>
      <c r="C850" t="str">
        <v>&lt;Choose One&gt;</v>
      </c>
      <c r="D850" t="str">
        <v>&lt;Choose One&gt;</v>
      </c>
      <c r="E850" t="str">
        <v>&lt;Choose One&gt;</v>
      </c>
      <c r="F850" t="e">
        <v>#N/A</v>
      </c>
      <c r="G850" s="86" t="e">
        <v>#N/A</v>
      </c>
      <c r="H850" t="e">
        <v>#N/A</v>
      </c>
      <c r="I850" t="e">
        <v>#N/A</v>
      </c>
      <c r="J850" t="str">
        <v>&lt;Choose One&gt;</v>
      </c>
      <c r="K850" t="str">
        <v>&lt;Choose One&gt;</v>
      </c>
      <c r="L850" t="str">
        <v>&lt;Choose One&gt;</v>
      </c>
      <c r="M850" t="str">
        <v>&lt;Choose One&gt;</v>
      </c>
      <c r="N850" t="e">
        <v>#N/A</v>
      </c>
    </row>
    <row r="851" spans="1:14" x14ac:dyDescent="0.25">
      <c r="A851">
        <v>50</v>
      </c>
      <c r="B851">
        <v>17</v>
      </c>
      <c r="C851" t="str">
        <v>&lt;Choose One&gt;</v>
      </c>
      <c r="D851" t="str">
        <v>&lt;Choose One&gt;</v>
      </c>
      <c r="E851" t="str">
        <v>&lt;Choose One&gt;</v>
      </c>
      <c r="F851" t="e">
        <v>#N/A</v>
      </c>
      <c r="G851" s="86" t="e">
        <v>#N/A</v>
      </c>
      <c r="H851" t="e">
        <v>#N/A</v>
      </c>
      <c r="I851" t="e">
        <v>#N/A</v>
      </c>
      <c r="J851" t="str">
        <v>&lt;Choose One&gt;</v>
      </c>
      <c r="K851" t="str">
        <v>&lt;Choose One&gt;</v>
      </c>
      <c r="L851" t="str">
        <v>&lt;Choose One&gt;</v>
      </c>
      <c r="M851" t="str">
        <v>&lt;Choose One&gt;</v>
      </c>
      <c r="N851" t="e">
        <v>#N/A</v>
      </c>
    </row>
  </sheetData>
  <pageMargins left="0.7" right="0.7" top="0.75" bottom="0.75" header="0.3" footer="0.3"/>
  <pageSetup orientation="portrait" r:id="rId1"/>
  <headerFooter>
    <oddFooter>&amp;L&amp;1#&amp;"Calibri"&amp;11&amp;K000000Classification: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V2551"/>
  <sheetViews>
    <sheetView topLeftCell="A2534" zoomScale="115" zoomScaleNormal="115" workbookViewId="0">
      <selection activeCell="D2" sqref="D2"/>
    </sheetView>
  </sheetViews>
  <sheetFormatPr defaultRowHeight="15" x14ac:dyDescent="0.25"/>
  <cols>
    <col min="1" max="1" width="13.140625" bestFit="1" customWidth="1"/>
    <col min="2" max="2" width="18.140625" bestFit="1" customWidth="1"/>
    <col min="3" max="3" width="12.28515625" bestFit="1" customWidth="1"/>
    <col min="4" max="6" width="11.5703125" style="83" bestFit="1" customWidth="1"/>
    <col min="22" max="22" width="9.140625" style="80"/>
  </cols>
  <sheetData>
    <row r="1" spans="1:6" x14ac:dyDescent="0.25">
      <c r="A1" t="s">
        <v>342</v>
      </c>
      <c r="B1" t="s">
        <v>441</v>
      </c>
      <c r="C1" t="s">
        <v>353</v>
      </c>
      <c r="D1" t="s">
        <v>350</v>
      </c>
      <c r="E1" t="s">
        <v>351</v>
      </c>
      <c r="F1" t="s">
        <v>352</v>
      </c>
    </row>
    <row r="2" spans="1:6" x14ac:dyDescent="0.25">
      <c r="A2">
        <v>1</v>
      </c>
      <c r="B2">
        <v>1</v>
      </c>
      <c r="C2">
        <v>1</v>
      </c>
      <c r="D2" s="85" t="e">
        <f t="array" ref="D2:F2">IF(ISBLANK('Manual Stack Survey Form'!F$23:H$23),NA(),     'Manual Stack Survey Form'!F$23:H$23)</f>
        <v>#N/A</v>
      </c>
      <c r="E2" s="85" t="e">
        <v>#N/A</v>
      </c>
      <c r="F2" s="87" t="e">
        <v>#N/A</v>
      </c>
    </row>
    <row r="3" spans="1:6" x14ac:dyDescent="0.25">
      <c r="A3">
        <v>1</v>
      </c>
      <c r="B3">
        <v>1</v>
      </c>
      <c r="C3">
        <v>2</v>
      </c>
      <c r="D3" s="85" t="e">
        <f t="array" ref="D3:F3">IF(ISBLANK('Manual Stack Survey Form'!I$23:K$23),NA(),     'Manual Stack Survey Form'!I$23:K$23)</f>
        <v>#N/A</v>
      </c>
      <c r="E3" s="85" t="e">
        <v>#N/A</v>
      </c>
      <c r="F3" s="87" t="e">
        <v>#N/A</v>
      </c>
    </row>
    <row r="4" spans="1:6" x14ac:dyDescent="0.25">
      <c r="A4">
        <v>1</v>
      </c>
      <c r="B4">
        <v>1</v>
      </c>
      <c r="C4">
        <v>3</v>
      </c>
      <c r="D4" s="85" t="e">
        <f t="array" ref="D4:F4">IF(ISBLANK('Manual Stack Survey Form'!L$23:N$23),NA(),     'Manual Stack Survey Form'!L$23:N$23)</f>
        <v>#N/A</v>
      </c>
      <c r="E4" s="85" t="e">
        <v>#N/A</v>
      </c>
      <c r="F4" s="87" t="e">
        <v>#N/A</v>
      </c>
    </row>
    <row r="5" spans="1:6" x14ac:dyDescent="0.25">
      <c r="A5">
        <v>1</v>
      </c>
      <c r="B5">
        <v>2</v>
      </c>
      <c r="C5">
        <v>1</v>
      </c>
      <c r="D5" s="85" t="e">
        <f t="array" ref="D5:F5">IF(ISBLANK('Manual Stack Survey Form'!F$24:H$24),NA(),     'Manual Stack Survey Form'!F$24:H$24)</f>
        <v>#N/A</v>
      </c>
      <c r="E5" s="85" t="e">
        <v>#N/A</v>
      </c>
      <c r="F5" s="87" t="e">
        <v>#N/A</v>
      </c>
    </row>
    <row r="6" spans="1:6" x14ac:dyDescent="0.25">
      <c r="A6">
        <v>1</v>
      </c>
      <c r="B6">
        <v>2</v>
      </c>
      <c r="C6">
        <v>2</v>
      </c>
      <c r="D6" s="85" t="e">
        <f t="array" ref="D6:F6">IF(ISBLANK('Manual Stack Survey Form'!I$24:K$24),NA(),     'Manual Stack Survey Form'!I$24:K$24)</f>
        <v>#N/A</v>
      </c>
      <c r="E6" s="85" t="e">
        <v>#N/A</v>
      </c>
      <c r="F6" s="87" t="e">
        <v>#N/A</v>
      </c>
    </row>
    <row r="7" spans="1:6" x14ac:dyDescent="0.25">
      <c r="A7">
        <v>1</v>
      </c>
      <c r="B7">
        <v>2</v>
      </c>
      <c r="C7">
        <v>3</v>
      </c>
      <c r="D7" s="85" t="e">
        <f t="array" ref="D7:F7">IF(ISBLANK('Manual Stack Survey Form'!L$24:N$24),NA(),     'Manual Stack Survey Form'!L$24:N$24)</f>
        <v>#N/A</v>
      </c>
      <c r="E7" s="85" t="e">
        <v>#N/A</v>
      </c>
      <c r="F7" s="87" t="e">
        <v>#N/A</v>
      </c>
    </row>
    <row r="8" spans="1:6" x14ac:dyDescent="0.25">
      <c r="A8">
        <v>1</v>
      </c>
      <c r="B8">
        <v>3</v>
      </c>
      <c r="C8">
        <v>1</v>
      </c>
      <c r="D8" s="85" t="e">
        <f t="array" ref="D8:F8">IF(ISBLANK('Manual Stack Survey Form'!F$25:H$25),NA(),     'Manual Stack Survey Form'!F$25:H$25)</f>
        <v>#N/A</v>
      </c>
      <c r="E8" s="85" t="e">
        <v>#N/A</v>
      </c>
      <c r="F8" s="87" t="e">
        <v>#N/A</v>
      </c>
    </row>
    <row r="9" spans="1:6" x14ac:dyDescent="0.25">
      <c r="A9">
        <v>1</v>
      </c>
      <c r="B9">
        <v>3</v>
      </c>
      <c r="C9">
        <v>2</v>
      </c>
      <c r="D9" s="85" t="e">
        <f t="array" ref="D9:F9">IF(ISBLANK('Manual Stack Survey Form'!I$25:K$25),NA(),     'Manual Stack Survey Form'!I$25:K$25)</f>
        <v>#N/A</v>
      </c>
      <c r="E9" s="85" t="e">
        <v>#N/A</v>
      </c>
      <c r="F9" s="87" t="e">
        <v>#N/A</v>
      </c>
    </row>
    <row r="10" spans="1:6" x14ac:dyDescent="0.25">
      <c r="A10">
        <v>1</v>
      </c>
      <c r="B10">
        <v>3</v>
      </c>
      <c r="C10">
        <v>3</v>
      </c>
      <c r="D10" s="85" t="e">
        <f t="array" ref="D10:F10">IF(ISBLANK('Manual Stack Survey Form'!L$25:N$25),NA(),     'Manual Stack Survey Form'!L$25:N$25)</f>
        <v>#N/A</v>
      </c>
      <c r="E10" s="85" t="e">
        <v>#N/A</v>
      </c>
      <c r="F10" s="87" t="e">
        <v>#N/A</v>
      </c>
    </row>
    <row r="11" spans="1:6" x14ac:dyDescent="0.25">
      <c r="A11">
        <v>1</v>
      </c>
      <c r="B11">
        <v>4</v>
      </c>
      <c r="C11">
        <v>1</v>
      </c>
      <c r="D11" s="85" t="e">
        <f t="array" ref="D11:F11">IF(ISBLANK('Manual Stack Survey Form'!F$26:H$26),NA(),     'Manual Stack Survey Form'!F$26:H$26)</f>
        <v>#N/A</v>
      </c>
      <c r="E11" s="85" t="e">
        <v>#N/A</v>
      </c>
      <c r="F11" s="87" t="e">
        <v>#N/A</v>
      </c>
    </row>
    <row r="12" spans="1:6" x14ac:dyDescent="0.25">
      <c r="A12">
        <v>1</v>
      </c>
      <c r="B12">
        <v>4</v>
      </c>
      <c r="C12">
        <v>2</v>
      </c>
      <c r="D12" s="85" t="e">
        <f t="array" ref="D12:F12">IF(ISBLANK('Manual Stack Survey Form'!I$26:K$26),NA(),     'Manual Stack Survey Form'!I$26:K$26)</f>
        <v>#N/A</v>
      </c>
      <c r="E12" s="85" t="e">
        <v>#N/A</v>
      </c>
      <c r="F12" s="87" t="e">
        <v>#N/A</v>
      </c>
    </row>
    <row r="13" spans="1:6" x14ac:dyDescent="0.25">
      <c r="A13">
        <v>1</v>
      </c>
      <c r="B13">
        <v>4</v>
      </c>
      <c r="C13">
        <v>3</v>
      </c>
      <c r="D13" s="85" t="e">
        <f t="array" ref="D13:F13">IF(ISBLANK('Manual Stack Survey Form'!L$26:N$26),NA(),     'Manual Stack Survey Form'!L$26:N$26)</f>
        <v>#N/A</v>
      </c>
      <c r="E13" s="85" t="e">
        <v>#N/A</v>
      </c>
      <c r="F13" s="87" t="e">
        <v>#N/A</v>
      </c>
    </row>
    <row r="14" spans="1:6" x14ac:dyDescent="0.25">
      <c r="A14">
        <v>1</v>
      </c>
      <c r="B14">
        <v>5</v>
      </c>
      <c r="C14">
        <v>1</v>
      </c>
      <c r="D14" s="85" t="e">
        <f t="array" ref="D14:F14">IF(ISBLANK('Manual Stack Survey Form'!F$27:H$27),NA(),     'Manual Stack Survey Form'!F$27:H$27)</f>
        <v>#N/A</v>
      </c>
      <c r="E14" s="85" t="e">
        <v>#N/A</v>
      </c>
      <c r="F14" s="87" t="e">
        <v>#N/A</v>
      </c>
    </row>
    <row r="15" spans="1:6" x14ac:dyDescent="0.25">
      <c r="A15">
        <v>1</v>
      </c>
      <c r="B15">
        <v>5</v>
      </c>
      <c r="C15">
        <v>2</v>
      </c>
      <c r="D15" s="85" t="e">
        <f t="array" ref="D15:F15">IF(ISBLANK('Manual Stack Survey Form'!I$27:K$27),NA(),     'Manual Stack Survey Form'!I$27:K$27)</f>
        <v>#N/A</v>
      </c>
      <c r="E15" s="85" t="e">
        <v>#N/A</v>
      </c>
      <c r="F15" s="87" t="e">
        <v>#N/A</v>
      </c>
    </row>
    <row r="16" spans="1:6" x14ac:dyDescent="0.25">
      <c r="A16">
        <v>1</v>
      </c>
      <c r="B16">
        <v>5</v>
      </c>
      <c r="C16">
        <v>3</v>
      </c>
      <c r="D16" s="85" t="e">
        <f t="array" ref="D16:F16">IF(ISBLANK('Manual Stack Survey Form'!L$27:N$27),NA(),     'Manual Stack Survey Form'!L$27:N$27)</f>
        <v>#N/A</v>
      </c>
      <c r="E16" s="85" t="e">
        <v>#N/A</v>
      </c>
      <c r="F16" s="87" t="e">
        <v>#N/A</v>
      </c>
    </row>
    <row r="17" spans="1:6" x14ac:dyDescent="0.25">
      <c r="A17">
        <v>1</v>
      </c>
      <c r="B17">
        <v>6</v>
      </c>
      <c r="C17">
        <v>1</v>
      </c>
      <c r="D17" s="85" t="e">
        <f t="array" ref="D17:F17">IF(ISBLANK('Manual Stack Survey Form'!F$28:H$28),NA(),     'Manual Stack Survey Form'!F$28:H$28)</f>
        <v>#N/A</v>
      </c>
      <c r="E17" s="85" t="e">
        <v>#N/A</v>
      </c>
      <c r="F17" s="87" t="e">
        <v>#N/A</v>
      </c>
    </row>
    <row r="18" spans="1:6" x14ac:dyDescent="0.25">
      <c r="A18">
        <v>1</v>
      </c>
      <c r="B18">
        <v>6</v>
      </c>
      <c r="C18">
        <v>2</v>
      </c>
      <c r="D18" s="85" t="e">
        <f t="array" ref="D18:F18">IF(ISBLANK('Manual Stack Survey Form'!I$28:K$28),NA(),     'Manual Stack Survey Form'!I$28:K$28)</f>
        <v>#N/A</v>
      </c>
      <c r="E18" s="85" t="e">
        <v>#N/A</v>
      </c>
      <c r="F18" s="87" t="e">
        <v>#N/A</v>
      </c>
    </row>
    <row r="19" spans="1:6" x14ac:dyDescent="0.25">
      <c r="A19">
        <v>1</v>
      </c>
      <c r="B19">
        <v>6</v>
      </c>
      <c r="C19">
        <v>3</v>
      </c>
      <c r="D19" s="85" t="e">
        <f t="array" ref="D19:F19">IF(ISBLANK('Manual Stack Survey Form'!L$28:N$28),NA(),     'Manual Stack Survey Form'!L$28:N$28)</f>
        <v>#N/A</v>
      </c>
      <c r="E19" s="85" t="e">
        <v>#N/A</v>
      </c>
      <c r="F19" s="87" t="e">
        <v>#N/A</v>
      </c>
    </row>
    <row r="20" spans="1:6" x14ac:dyDescent="0.25">
      <c r="A20">
        <v>1</v>
      </c>
      <c r="B20">
        <v>7</v>
      </c>
      <c r="C20">
        <v>1</v>
      </c>
      <c r="D20" s="85" t="e">
        <f t="array" ref="D20:F20">IF(ISBLANK('Manual Stack Survey Form'!F$29:H$29),NA(),     'Manual Stack Survey Form'!F$29:H$29)</f>
        <v>#N/A</v>
      </c>
      <c r="E20" s="85" t="e">
        <v>#N/A</v>
      </c>
      <c r="F20" s="87" t="e">
        <v>#N/A</v>
      </c>
    </row>
    <row r="21" spans="1:6" x14ac:dyDescent="0.25">
      <c r="A21">
        <v>1</v>
      </c>
      <c r="B21">
        <v>7</v>
      </c>
      <c r="C21">
        <v>2</v>
      </c>
      <c r="D21" s="85" t="e">
        <f t="array" ref="D21:F21">IF(ISBLANK('Manual Stack Survey Form'!I$29:K$29),NA(),     'Manual Stack Survey Form'!I$29:K$29)</f>
        <v>#N/A</v>
      </c>
      <c r="E21" s="85" t="e">
        <v>#N/A</v>
      </c>
      <c r="F21" s="87" t="e">
        <v>#N/A</v>
      </c>
    </row>
    <row r="22" spans="1:6" x14ac:dyDescent="0.25">
      <c r="A22">
        <v>1</v>
      </c>
      <c r="B22">
        <v>7</v>
      </c>
      <c r="C22">
        <v>3</v>
      </c>
      <c r="D22" s="85" t="e">
        <f t="array" ref="D22:F22">IF(ISBLANK('Manual Stack Survey Form'!L$29:N$29),NA(),     'Manual Stack Survey Form'!L$29:N$29)</f>
        <v>#N/A</v>
      </c>
      <c r="E22" s="85" t="e">
        <v>#N/A</v>
      </c>
      <c r="F22" s="87" t="e">
        <v>#N/A</v>
      </c>
    </row>
    <row r="23" spans="1:6" x14ac:dyDescent="0.25">
      <c r="A23">
        <v>1</v>
      </c>
      <c r="B23">
        <v>8</v>
      </c>
      <c r="C23">
        <v>1</v>
      </c>
      <c r="D23" s="85" t="e">
        <f t="array" ref="D23:F23">IF(ISBLANK('Manual Stack Survey Form'!F$30:H$30),NA(),     'Manual Stack Survey Form'!F$30:H$30)</f>
        <v>#N/A</v>
      </c>
      <c r="E23" s="85" t="e">
        <v>#N/A</v>
      </c>
      <c r="F23" s="87" t="e">
        <v>#N/A</v>
      </c>
    </row>
    <row r="24" spans="1:6" x14ac:dyDescent="0.25">
      <c r="A24">
        <v>1</v>
      </c>
      <c r="B24">
        <v>8</v>
      </c>
      <c r="C24">
        <v>2</v>
      </c>
      <c r="D24" s="85" t="e">
        <f t="array" ref="D24:F24">IF(ISBLANK('Manual Stack Survey Form'!I$30:K$30),NA(),     'Manual Stack Survey Form'!I$30:K$30)</f>
        <v>#N/A</v>
      </c>
      <c r="E24" s="85" t="e">
        <v>#N/A</v>
      </c>
      <c r="F24" s="87" t="e">
        <v>#N/A</v>
      </c>
    </row>
    <row r="25" spans="1:6" x14ac:dyDescent="0.25">
      <c r="A25">
        <v>1</v>
      </c>
      <c r="B25">
        <v>8</v>
      </c>
      <c r="C25">
        <v>3</v>
      </c>
      <c r="D25" s="85" t="e">
        <f t="array" ref="D25:F25">IF(ISBLANK('Manual Stack Survey Form'!L$30:N$30),NA(),     'Manual Stack Survey Form'!L$30:N$30)</f>
        <v>#N/A</v>
      </c>
      <c r="E25" s="85" t="e">
        <v>#N/A</v>
      </c>
      <c r="F25" s="87" t="e">
        <v>#N/A</v>
      </c>
    </row>
    <row r="26" spans="1:6" x14ac:dyDescent="0.25">
      <c r="A26">
        <v>1</v>
      </c>
      <c r="B26">
        <v>9</v>
      </c>
      <c r="C26">
        <v>1</v>
      </c>
      <c r="D26" s="85" t="e">
        <f t="array" ref="D26:F26">IF(ISBLANK('Manual Stack Survey Form'!F$31:H$31),NA(),     'Manual Stack Survey Form'!F$31:H$31)</f>
        <v>#N/A</v>
      </c>
      <c r="E26" s="85" t="e">
        <v>#N/A</v>
      </c>
      <c r="F26" s="87" t="e">
        <v>#N/A</v>
      </c>
    </row>
    <row r="27" spans="1:6" x14ac:dyDescent="0.25">
      <c r="A27">
        <v>1</v>
      </c>
      <c r="B27">
        <v>9</v>
      </c>
      <c r="C27">
        <v>2</v>
      </c>
      <c r="D27" s="85" t="e">
        <f t="array" ref="D27:F27">IF(ISBLANK('Manual Stack Survey Form'!I$31:K$31),NA(),     'Manual Stack Survey Form'!I$31:K$31)</f>
        <v>#N/A</v>
      </c>
      <c r="E27" s="85" t="e">
        <v>#N/A</v>
      </c>
      <c r="F27" s="87" t="e">
        <v>#N/A</v>
      </c>
    </row>
    <row r="28" spans="1:6" x14ac:dyDescent="0.25">
      <c r="A28">
        <v>1</v>
      </c>
      <c r="B28">
        <v>9</v>
      </c>
      <c r="C28">
        <v>3</v>
      </c>
      <c r="D28" s="85" t="e">
        <f t="array" ref="D28:F28">IF(ISBLANK('Manual Stack Survey Form'!L$31:N$31),NA(),     'Manual Stack Survey Form'!L$31:N$31)</f>
        <v>#N/A</v>
      </c>
      <c r="E28" s="85" t="e">
        <v>#N/A</v>
      </c>
      <c r="F28" s="87" t="e">
        <v>#N/A</v>
      </c>
    </row>
    <row r="29" spans="1:6" x14ac:dyDescent="0.25">
      <c r="A29">
        <v>1</v>
      </c>
      <c r="B29">
        <v>10</v>
      </c>
      <c r="C29">
        <v>1</v>
      </c>
      <c r="D29" s="85" t="e">
        <f t="array" ref="D29:F29">IF(ISBLANK('Manual Stack Survey Form'!F$32:H$32),NA(),     'Manual Stack Survey Form'!F$32:H$32)</f>
        <v>#N/A</v>
      </c>
      <c r="E29" s="85" t="e">
        <v>#N/A</v>
      </c>
      <c r="F29" s="87" t="e">
        <v>#N/A</v>
      </c>
    </row>
    <row r="30" spans="1:6" x14ac:dyDescent="0.25">
      <c r="A30">
        <v>1</v>
      </c>
      <c r="B30">
        <v>10</v>
      </c>
      <c r="C30">
        <v>2</v>
      </c>
      <c r="D30" s="85" t="e">
        <f t="array" ref="D30:F30">IF(ISBLANK('Manual Stack Survey Form'!I$32:K$32),NA(),     'Manual Stack Survey Form'!I$32:K$32)</f>
        <v>#N/A</v>
      </c>
      <c r="E30" s="85" t="e">
        <v>#N/A</v>
      </c>
      <c r="F30" s="87" t="e">
        <v>#N/A</v>
      </c>
    </row>
    <row r="31" spans="1:6" x14ac:dyDescent="0.25">
      <c r="A31">
        <v>1</v>
      </c>
      <c r="B31">
        <v>10</v>
      </c>
      <c r="C31">
        <v>3</v>
      </c>
      <c r="D31" s="85" t="e">
        <f t="array" ref="D31:F31">IF(ISBLANK('Manual Stack Survey Form'!L$32:N$32),NA(),     'Manual Stack Survey Form'!L$32:N$32)</f>
        <v>#N/A</v>
      </c>
      <c r="E31" s="85" t="e">
        <v>#N/A</v>
      </c>
      <c r="F31" s="87" t="e">
        <v>#N/A</v>
      </c>
    </row>
    <row r="32" spans="1:6" x14ac:dyDescent="0.25">
      <c r="A32">
        <v>1</v>
      </c>
      <c r="B32">
        <v>11</v>
      </c>
      <c r="C32">
        <v>1</v>
      </c>
      <c r="D32" s="85" t="e">
        <f t="array" ref="D32:F32">IF(ISBLANK('Manual Stack Survey Form'!F$33:H$33),NA(),     'Manual Stack Survey Form'!F$33:H$33)</f>
        <v>#N/A</v>
      </c>
      <c r="E32" s="85" t="e">
        <v>#N/A</v>
      </c>
      <c r="F32" s="87" t="e">
        <v>#N/A</v>
      </c>
    </row>
    <row r="33" spans="1:6" x14ac:dyDescent="0.25">
      <c r="A33">
        <v>1</v>
      </c>
      <c r="B33">
        <v>11</v>
      </c>
      <c r="C33">
        <v>2</v>
      </c>
      <c r="D33" s="85" t="e">
        <f t="array" ref="D33:F33">IF(ISBLANK('Manual Stack Survey Form'!I$33:K$33),NA(),     'Manual Stack Survey Form'!I$33:K$33)</f>
        <v>#N/A</v>
      </c>
      <c r="E33" s="85" t="e">
        <v>#N/A</v>
      </c>
      <c r="F33" s="87" t="e">
        <v>#N/A</v>
      </c>
    </row>
    <row r="34" spans="1:6" x14ac:dyDescent="0.25">
      <c r="A34">
        <v>1</v>
      </c>
      <c r="B34">
        <v>11</v>
      </c>
      <c r="C34">
        <v>3</v>
      </c>
      <c r="D34" s="85" t="e">
        <f t="array" ref="D34:F34">IF(ISBLANK('Manual Stack Survey Form'!L$33:N$33),NA(),     'Manual Stack Survey Form'!L$33:N$33)</f>
        <v>#N/A</v>
      </c>
      <c r="E34" s="85" t="e">
        <v>#N/A</v>
      </c>
      <c r="F34" s="87" t="e">
        <v>#N/A</v>
      </c>
    </row>
    <row r="35" spans="1:6" x14ac:dyDescent="0.25">
      <c r="A35">
        <v>1</v>
      </c>
      <c r="B35">
        <v>12</v>
      </c>
      <c r="C35">
        <v>1</v>
      </c>
      <c r="D35" s="85" t="e">
        <f t="array" ref="D35:F35">IF(ISBLANK('Manual Stack Survey Form'!F$34:H$34),NA(),     'Manual Stack Survey Form'!F$34:H$34)</f>
        <v>#N/A</v>
      </c>
      <c r="E35" s="85" t="e">
        <v>#N/A</v>
      </c>
      <c r="F35" s="87" t="e">
        <v>#N/A</v>
      </c>
    </row>
    <row r="36" spans="1:6" x14ac:dyDescent="0.25">
      <c r="A36">
        <v>1</v>
      </c>
      <c r="B36">
        <v>12</v>
      </c>
      <c r="C36">
        <v>2</v>
      </c>
      <c r="D36" s="85" t="e">
        <f t="array" ref="D36:F36">IF(ISBLANK('Manual Stack Survey Form'!I$34:K$34),NA(),     'Manual Stack Survey Form'!I$34:K$34)</f>
        <v>#N/A</v>
      </c>
      <c r="E36" s="85" t="e">
        <v>#N/A</v>
      </c>
      <c r="F36" s="87" t="e">
        <v>#N/A</v>
      </c>
    </row>
    <row r="37" spans="1:6" x14ac:dyDescent="0.25">
      <c r="A37">
        <v>1</v>
      </c>
      <c r="B37">
        <v>12</v>
      </c>
      <c r="C37">
        <v>3</v>
      </c>
      <c r="D37" s="85" t="e">
        <f t="array" ref="D37:F37">IF(ISBLANK('Manual Stack Survey Form'!L$34:N$34),NA(),     'Manual Stack Survey Form'!L$34:N$34)</f>
        <v>#N/A</v>
      </c>
      <c r="E37" s="85" t="e">
        <v>#N/A</v>
      </c>
      <c r="F37" s="87" t="e">
        <v>#N/A</v>
      </c>
    </row>
    <row r="38" spans="1:6" x14ac:dyDescent="0.25">
      <c r="A38">
        <v>1</v>
      </c>
      <c r="B38">
        <v>13</v>
      </c>
      <c r="C38">
        <v>1</v>
      </c>
      <c r="D38" s="85" t="e">
        <f t="array" ref="D38:F38">IF(ISBLANK('Manual Stack Survey Form'!F$35:H$35),NA(),     'Manual Stack Survey Form'!F$35:H$35)</f>
        <v>#N/A</v>
      </c>
      <c r="E38" s="85" t="e">
        <v>#N/A</v>
      </c>
      <c r="F38" s="87" t="e">
        <v>#N/A</v>
      </c>
    </row>
    <row r="39" spans="1:6" x14ac:dyDescent="0.25">
      <c r="A39">
        <v>1</v>
      </c>
      <c r="B39">
        <v>13</v>
      </c>
      <c r="C39">
        <v>2</v>
      </c>
      <c r="D39" s="85" t="e">
        <f t="array" ref="D39:F39">IF(ISBLANK('Manual Stack Survey Form'!I$35:K$35),NA(),     'Manual Stack Survey Form'!I$35:K$35)</f>
        <v>#N/A</v>
      </c>
      <c r="E39" s="85" t="e">
        <v>#N/A</v>
      </c>
      <c r="F39" s="87" t="e">
        <v>#N/A</v>
      </c>
    </row>
    <row r="40" spans="1:6" x14ac:dyDescent="0.25">
      <c r="A40">
        <v>1</v>
      </c>
      <c r="B40">
        <v>13</v>
      </c>
      <c r="C40">
        <v>3</v>
      </c>
      <c r="D40" s="85" t="e">
        <f t="array" ref="D40:F40">IF(ISBLANK('Manual Stack Survey Form'!L$35:N$35),NA(),     'Manual Stack Survey Form'!L$35:N$35)</f>
        <v>#N/A</v>
      </c>
      <c r="E40" s="85" t="e">
        <v>#N/A</v>
      </c>
      <c r="F40" s="87" t="e">
        <v>#N/A</v>
      </c>
    </row>
    <row r="41" spans="1:6" x14ac:dyDescent="0.25">
      <c r="A41">
        <v>1</v>
      </c>
      <c r="B41">
        <v>14</v>
      </c>
      <c r="C41">
        <v>1</v>
      </c>
      <c r="D41" s="85" t="e">
        <f t="array" ref="D41:F41">IF(ISBLANK('Manual Stack Survey Form'!F$36:H$36),NA(),     'Manual Stack Survey Form'!F$36:H$36)</f>
        <v>#N/A</v>
      </c>
      <c r="E41" s="85" t="e">
        <v>#N/A</v>
      </c>
      <c r="F41" s="87" t="e">
        <v>#N/A</v>
      </c>
    </row>
    <row r="42" spans="1:6" x14ac:dyDescent="0.25">
      <c r="A42">
        <v>1</v>
      </c>
      <c r="B42">
        <v>14</v>
      </c>
      <c r="C42">
        <v>2</v>
      </c>
      <c r="D42" s="85" t="e">
        <f t="array" ref="D42:F42">IF(ISBLANK('Manual Stack Survey Form'!I$36:K$36),NA(),     'Manual Stack Survey Form'!I$36:K$36)</f>
        <v>#N/A</v>
      </c>
      <c r="E42" s="85" t="e">
        <v>#N/A</v>
      </c>
      <c r="F42" s="87" t="e">
        <v>#N/A</v>
      </c>
    </row>
    <row r="43" spans="1:6" x14ac:dyDescent="0.25">
      <c r="A43">
        <v>1</v>
      </c>
      <c r="B43">
        <v>14</v>
      </c>
      <c r="C43">
        <v>3</v>
      </c>
      <c r="D43" s="85" t="e">
        <f t="array" ref="D43:F43">IF(ISBLANK('Manual Stack Survey Form'!L$36:N$36),NA(),     'Manual Stack Survey Form'!L$36:N$36)</f>
        <v>#N/A</v>
      </c>
      <c r="E43" s="85" t="e">
        <v>#N/A</v>
      </c>
      <c r="F43" s="87" t="e">
        <v>#N/A</v>
      </c>
    </row>
    <row r="44" spans="1:6" x14ac:dyDescent="0.25">
      <c r="A44">
        <v>1</v>
      </c>
      <c r="B44">
        <v>15</v>
      </c>
      <c r="C44">
        <v>1</v>
      </c>
      <c r="D44" s="85" t="e">
        <f t="array" ref="D44:F44">IF(ISBLANK('Manual Stack Survey Form'!F$37:H$37),NA(),     'Manual Stack Survey Form'!F$37:H$37)</f>
        <v>#N/A</v>
      </c>
      <c r="E44" s="85" t="e">
        <v>#N/A</v>
      </c>
      <c r="F44" s="87" t="e">
        <v>#N/A</v>
      </c>
    </row>
    <row r="45" spans="1:6" x14ac:dyDescent="0.25">
      <c r="A45">
        <v>1</v>
      </c>
      <c r="B45">
        <v>15</v>
      </c>
      <c r="C45">
        <v>2</v>
      </c>
      <c r="D45" s="85" t="e">
        <f t="array" ref="D45:F45">IF(ISBLANK('Manual Stack Survey Form'!I$37:K$37),NA(),     'Manual Stack Survey Form'!I$37:K$37)</f>
        <v>#N/A</v>
      </c>
      <c r="E45" s="85" t="e">
        <v>#N/A</v>
      </c>
      <c r="F45" s="87" t="e">
        <v>#N/A</v>
      </c>
    </row>
    <row r="46" spans="1:6" x14ac:dyDescent="0.25">
      <c r="A46">
        <v>1</v>
      </c>
      <c r="B46">
        <v>15</v>
      </c>
      <c r="C46">
        <v>3</v>
      </c>
      <c r="D46" s="85" t="e">
        <f t="array" ref="D46:F46">IF(ISBLANK('Manual Stack Survey Form'!L$37:N$37),NA(),     'Manual Stack Survey Form'!L$37:N$37)</f>
        <v>#N/A</v>
      </c>
      <c r="E46" s="85" t="e">
        <v>#N/A</v>
      </c>
      <c r="F46" s="87" t="e">
        <v>#N/A</v>
      </c>
    </row>
    <row r="47" spans="1:6" x14ac:dyDescent="0.25">
      <c r="A47">
        <v>1</v>
      </c>
      <c r="B47">
        <v>16</v>
      </c>
      <c r="C47">
        <v>1</v>
      </c>
      <c r="D47" s="85" t="e">
        <f t="array" ref="D47:F47">IF(ISBLANK('Manual Stack Survey Form'!F$38:H$38),NA(),     'Manual Stack Survey Form'!F$38:H$38)</f>
        <v>#N/A</v>
      </c>
      <c r="E47" s="85" t="e">
        <v>#N/A</v>
      </c>
      <c r="F47" s="87" t="e">
        <v>#N/A</v>
      </c>
    </row>
    <row r="48" spans="1:6" x14ac:dyDescent="0.25">
      <c r="A48">
        <v>1</v>
      </c>
      <c r="B48">
        <v>16</v>
      </c>
      <c r="C48">
        <v>2</v>
      </c>
      <c r="D48" s="85" t="e">
        <f t="array" ref="D48:F48">IF(ISBLANK('Manual Stack Survey Form'!I$38:K$38),NA(),     'Manual Stack Survey Form'!I$38:K$38)</f>
        <v>#N/A</v>
      </c>
      <c r="E48" s="85" t="e">
        <v>#N/A</v>
      </c>
      <c r="F48" s="87" t="e">
        <v>#N/A</v>
      </c>
    </row>
    <row r="49" spans="1:6" x14ac:dyDescent="0.25">
      <c r="A49">
        <v>1</v>
      </c>
      <c r="B49">
        <v>16</v>
      </c>
      <c r="C49">
        <v>3</v>
      </c>
      <c r="D49" s="85" t="e">
        <f t="array" ref="D49:F49">IF(ISBLANK('Manual Stack Survey Form'!L$38:N$38),NA(),     'Manual Stack Survey Form'!L$38:N$38)</f>
        <v>#N/A</v>
      </c>
      <c r="E49" s="85" t="e">
        <v>#N/A</v>
      </c>
      <c r="F49" s="87" t="e">
        <v>#N/A</v>
      </c>
    </row>
    <row r="50" spans="1:6" x14ac:dyDescent="0.25">
      <c r="A50">
        <v>1</v>
      </c>
      <c r="B50">
        <v>17</v>
      </c>
      <c r="C50">
        <v>1</v>
      </c>
      <c r="D50" s="85" t="e">
        <f t="array" ref="D50:F50">IF(ISBLANK('Manual Stack Survey Form'!F$39:H$39),NA(),     'Manual Stack Survey Form'!F$39:H$39)</f>
        <v>#N/A</v>
      </c>
      <c r="E50" s="85" t="e">
        <v>#N/A</v>
      </c>
      <c r="F50" s="87" t="e">
        <v>#N/A</v>
      </c>
    </row>
    <row r="51" spans="1:6" x14ac:dyDescent="0.25">
      <c r="A51">
        <v>1</v>
      </c>
      <c r="B51">
        <v>17</v>
      </c>
      <c r="C51">
        <v>2</v>
      </c>
      <c r="D51" s="85" t="e">
        <f t="array" ref="D51:F51">IF(ISBLANK('Manual Stack Survey Form'!I$39:K$39),NA(),     'Manual Stack Survey Form'!I$39:K$39)</f>
        <v>#N/A</v>
      </c>
      <c r="E51" s="85" t="e">
        <v>#N/A</v>
      </c>
      <c r="F51" s="87" t="e">
        <v>#N/A</v>
      </c>
    </row>
    <row r="52" spans="1:6" x14ac:dyDescent="0.25">
      <c r="A52">
        <v>1</v>
      </c>
      <c r="B52">
        <v>17</v>
      </c>
      <c r="C52">
        <v>3</v>
      </c>
      <c r="D52" s="85" t="e">
        <f t="array" ref="D52:F52">IF(ISBLANK('Manual Stack Survey Form'!L$39:N$39),NA(),     'Manual Stack Survey Form'!L$39:N$39)</f>
        <v>#N/A</v>
      </c>
      <c r="E52" s="85" t="e">
        <v>#N/A</v>
      </c>
      <c r="F52" s="87" t="e">
        <v>#N/A</v>
      </c>
    </row>
    <row r="53" spans="1:6" x14ac:dyDescent="0.25">
      <c r="A53">
        <v>2</v>
      </c>
      <c r="B53">
        <v>1</v>
      </c>
      <c r="C53">
        <v>1</v>
      </c>
      <c r="D53" s="85" t="e">
        <f t="array" ref="D53:F53">IF(ISBLANK('Manual Stack Survey Form'!F$51:H$51),NA(),     'Manual Stack Survey Form'!F$51:H$51)</f>
        <v>#N/A</v>
      </c>
      <c r="E53" s="85" t="e">
        <v>#N/A</v>
      </c>
      <c r="F53" s="87" t="e">
        <v>#N/A</v>
      </c>
    </row>
    <row r="54" spans="1:6" x14ac:dyDescent="0.25">
      <c r="A54">
        <v>2</v>
      </c>
      <c r="B54">
        <v>1</v>
      </c>
      <c r="C54">
        <v>2</v>
      </c>
      <c r="D54" s="85" t="e">
        <f t="array" ref="D54:F54">IF(ISBLANK('Manual Stack Survey Form'!I$51:K$51),NA(),     'Manual Stack Survey Form'!I$51:K$51)</f>
        <v>#N/A</v>
      </c>
      <c r="E54" s="85" t="e">
        <v>#N/A</v>
      </c>
      <c r="F54" s="87" t="e">
        <v>#N/A</v>
      </c>
    </row>
    <row r="55" spans="1:6" x14ac:dyDescent="0.25">
      <c r="A55">
        <v>2</v>
      </c>
      <c r="B55">
        <v>1</v>
      </c>
      <c r="C55">
        <v>3</v>
      </c>
      <c r="D55" s="85" t="e">
        <f t="array" ref="D55:F55">IF(ISBLANK('Manual Stack Survey Form'!L$51:N$51),NA(),     'Manual Stack Survey Form'!L$51:N$51)</f>
        <v>#N/A</v>
      </c>
      <c r="E55" s="85" t="e">
        <v>#N/A</v>
      </c>
      <c r="F55" s="87" t="e">
        <v>#N/A</v>
      </c>
    </row>
    <row r="56" spans="1:6" x14ac:dyDescent="0.25">
      <c r="A56">
        <v>2</v>
      </c>
      <c r="B56">
        <v>2</v>
      </c>
      <c r="C56">
        <v>1</v>
      </c>
      <c r="D56" s="85" t="e">
        <f t="array" ref="D56:F56">IF(ISBLANK('Manual Stack Survey Form'!F$52:H$52),NA(),     'Manual Stack Survey Form'!F$52:H$52)</f>
        <v>#N/A</v>
      </c>
      <c r="E56" s="85" t="e">
        <v>#N/A</v>
      </c>
      <c r="F56" s="87" t="e">
        <v>#N/A</v>
      </c>
    </row>
    <row r="57" spans="1:6" x14ac:dyDescent="0.25">
      <c r="A57">
        <v>2</v>
      </c>
      <c r="B57">
        <v>2</v>
      </c>
      <c r="C57">
        <v>2</v>
      </c>
      <c r="D57" s="85" t="e">
        <f t="array" ref="D57:F57">IF(ISBLANK('Manual Stack Survey Form'!I$52:K$52),NA(),     'Manual Stack Survey Form'!I$52:K$52)</f>
        <v>#N/A</v>
      </c>
      <c r="E57" s="85" t="e">
        <v>#N/A</v>
      </c>
      <c r="F57" s="87" t="e">
        <v>#N/A</v>
      </c>
    </row>
    <row r="58" spans="1:6" x14ac:dyDescent="0.25">
      <c r="A58">
        <v>2</v>
      </c>
      <c r="B58">
        <v>2</v>
      </c>
      <c r="C58">
        <v>3</v>
      </c>
      <c r="D58" s="85" t="e">
        <f t="array" ref="D58:F58">IF(ISBLANK('Manual Stack Survey Form'!L$52:N$52),NA(),     'Manual Stack Survey Form'!L$52:N$52)</f>
        <v>#N/A</v>
      </c>
      <c r="E58" s="85" t="e">
        <v>#N/A</v>
      </c>
      <c r="F58" s="87" t="e">
        <v>#N/A</v>
      </c>
    </row>
    <row r="59" spans="1:6" x14ac:dyDescent="0.25">
      <c r="A59">
        <v>2</v>
      </c>
      <c r="B59">
        <v>3</v>
      </c>
      <c r="C59">
        <v>1</v>
      </c>
      <c r="D59" s="85" t="e">
        <f t="array" ref="D59:F59">IF(ISBLANK('Manual Stack Survey Form'!F$53:H$53),NA(),     'Manual Stack Survey Form'!F$53:H$53)</f>
        <v>#N/A</v>
      </c>
      <c r="E59" s="85" t="e">
        <v>#N/A</v>
      </c>
      <c r="F59" s="87" t="e">
        <v>#N/A</v>
      </c>
    </row>
    <row r="60" spans="1:6" x14ac:dyDescent="0.25">
      <c r="A60">
        <v>2</v>
      </c>
      <c r="B60">
        <v>3</v>
      </c>
      <c r="C60">
        <v>2</v>
      </c>
      <c r="D60" s="85" t="e">
        <f t="array" ref="D60:F60">IF(ISBLANK('Manual Stack Survey Form'!I$53:K$53),NA(),     'Manual Stack Survey Form'!I$53:K$53)</f>
        <v>#N/A</v>
      </c>
      <c r="E60" s="85" t="e">
        <v>#N/A</v>
      </c>
      <c r="F60" s="87" t="e">
        <v>#N/A</v>
      </c>
    </row>
    <row r="61" spans="1:6" x14ac:dyDescent="0.25">
      <c r="A61">
        <v>2</v>
      </c>
      <c r="B61">
        <v>3</v>
      </c>
      <c r="C61">
        <v>3</v>
      </c>
      <c r="D61" s="85" t="e">
        <f t="array" ref="D61:F61">IF(ISBLANK('Manual Stack Survey Form'!L$53:N$53),NA(),     'Manual Stack Survey Form'!L$53:N$53)</f>
        <v>#N/A</v>
      </c>
      <c r="E61" s="85" t="e">
        <v>#N/A</v>
      </c>
      <c r="F61" s="87" t="e">
        <v>#N/A</v>
      </c>
    </row>
    <row r="62" spans="1:6" x14ac:dyDescent="0.25">
      <c r="A62">
        <v>2</v>
      </c>
      <c r="B62">
        <v>4</v>
      </c>
      <c r="C62">
        <v>1</v>
      </c>
      <c r="D62" s="85" t="e">
        <f t="array" ref="D62:F62">IF(ISBLANK('Manual Stack Survey Form'!F$54:H$54),NA(),     'Manual Stack Survey Form'!F$54:H$54)</f>
        <v>#N/A</v>
      </c>
      <c r="E62" s="85" t="e">
        <v>#N/A</v>
      </c>
      <c r="F62" s="87" t="e">
        <v>#N/A</v>
      </c>
    </row>
    <row r="63" spans="1:6" x14ac:dyDescent="0.25">
      <c r="A63">
        <v>2</v>
      </c>
      <c r="B63">
        <v>4</v>
      </c>
      <c r="C63">
        <v>2</v>
      </c>
      <c r="D63" s="85" t="e">
        <f t="array" ref="D63:F63">IF(ISBLANK('Manual Stack Survey Form'!I$54:K$54),NA(),     'Manual Stack Survey Form'!I$54:K$54)</f>
        <v>#N/A</v>
      </c>
      <c r="E63" s="85" t="e">
        <v>#N/A</v>
      </c>
      <c r="F63" s="87" t="e">
        <v>#N/A</v>
      </c>
    </row>
    <row r="64" spans="1:6" x14ac:dyDescent="0.25">
      <c r="A64">
        <v>2</v>
      </c>
      <c r="B64">
        <v>4</v>
      </c>
      <c r="C64">
        <v>3</v>
      </c>
      <c r="D64" s="85" t="e">
        <f t="array" ref="D64:F64">IF(ISBLANK('Manual Stack Survey Form'!L$54:N$54),NA(),     'Manual Stack Survey Form'!L$54:N$54)</f>
        <v>#N/A</v>
      </c>
      <c r="E64" s="85" t="e">
        <v>#N/A</v>
      </c>
      <c r="F64" s="87" t="e">
        <v>#N/A</v>
      </c>
    </row>
    <row r="65" spans="1:6" x14ac:dyDescent="0.25">
      <c r="A65">
        <v>2</v>
      </c>
      <c r="B65">
        <v>5</v>
      </c>
      <c r="C65">
        <v>1</v>
      </c>
      <c r="D65" s="85" t="e">
        <f t="array" ref="D65:F65">IF(ISBLANK('Manual Stack Survey Form'!F$55:H$55),NA(),     'Manual Stack Survey Form'!F$55:H$55)</f>
        <v>#N/A</v>
      </c>
      <c r="E65" s="85" t="e">
        <v>#N/A</v>
      </c>
      <c r="F65" s="87" t="e">
        <v>#N/A</v>
      </c>
    </row>
    <row r="66" spans="1:6" x14ac:dyDescent="0.25">
      <c r="A66">
        <v>2</v>
      </c>
      <c r="B66">
        <v>5</v>
      </c>
      <c r="C66">
        <v>2</v>
      </c>
      <c r="D66" s="85" t="e">
        <f t="array" ref="D66:F66">IF(ISBLANK('Manual Stack Survey Form'!I$55:K$55),NA(),     'Manual Stack Survey Form'!I$55:K$55)</f>
        <v>#N/A</v>
      </c>
      <c r="E66" s="85" t="e">
        <v>#N/A</v>
      </c>
      <c r="F66" s="87" t="e">
        <v>#N/A</v>
      </c>
    </row>
    <row r="67" spans="1:6" x14ac:dyDescent="0.25">
      <c r="A67">
        <v>2</v>
      </c>
      <c r="B67">
        <v>5</v>
      </c>
      <c r="C67">
        <v>3</v>
      </c>
      <c r="D67" s="85" t="e">
        <f t="array" ref="D67:F67">IF(ISBLANK('Manual Stack Survey Form'!L$55:N$55),NA(),     'Manual Stack Survey Form'!L$55:N$55)</f>
        <v>#N/A</v>
      </c>
      <c r="E67" s="85" t="e">
        <v>#N/A</v>
      </c>
      <c r="F67" s="87" t="e">
        <v>#N/A</v>
      </c>
    </row>
    <row r="68" spans="1:6" x14ac:dyDescent="0.25">
      <c r="A68">
        <v>2</v>
      </c>
      <c r="B68">
        <v>6</v>
      </c>
      <c r="C68">
        <v>1</v>
      </c>
      <c r="D68" s="85" t="e">
        <f t="array" ref="D68:F68">IF(ISBLANK('Manual Stack Survey Form'!F$56:H$56),NA(),     'Manual Stack Survey Form'!F$56:H$56)</f>
        <v>#N/A</v>
      </c>
      <c r="E68" s="85" t="e">
        <v>#N/A</v>
      </c>
      <c r="F68" s="87" t="e">
        <v>#N/A</v>
      </c>
    </row>
    <row r="69" spans="1:6" x14ac:dyDescent="0.25">
      <c r="A69">
        <v>2</v>
      </c>
      <c r="B69">
        <v>6</v>
      </c>
      <c r="C69">
        <v>2</v>
      </c>
      <c r="D69" s="85" t="e">
        <f t="array" ref="D69:F69">IF(ISBLANK('Manual Stack Survey Form'!I$56:K$56),NA(),     'Manual Stack Survey Form'!I$56:K$56)</f>
        <v>#N/A</v>
      </c>
      <c r="E69" s="85" t="e">
        <v>#N/A</v>
      </c>
      <c r="F69" s="87" t="e">
        <v>#N/A</v>
      </c>
    </row>
    <row r="70" spans="1:6" x14ac:dyDescent="0.25">
      <c r="A70">
        <v>2</v>
      </c>
      <c r="B70">
        <v>6</v>
      </c>
      <c r="C70">
        <v>3</v>
      </c>
      <c r="D70" s="85" t="e">
        <f t="array" ref="D70:F70">IF(ISBLANK('Manual Stack Survey Form'!L$56:N$56),NA(),     'Manual Stack Survey Form'!L$56:N$56)</f>
        <v>#N/A</v>
      </c>
      <c r="E70" s="85" t="e">
        <v>#N/A</v>
      </c>
      <c r="F70" s="87" t="e">
        <v>#N/A</v>
      </c>
    </row>
    <row r="71" spans="1:6" x14ac:dyDescent="0.25">
      <c r="A71">
        <v>2</v>
      </c>
      <c r="B71">
        <v>7</v>
      </c>
      <c r="C71">
        <v>1</v>
      </c>
      <c r="D71" s="85" t="e">
        <f t="array" ref="D71:F71">IF(ISBLANK('Manual Stack Survey Form'!F$57:H$57),NA(),     'Manual Stack Survey Form'!F$57:H$57)</f>
        <v>#N/A</v>
      </c>
      <c r="E71" s="85" t="e">
        <v>#N/A</v>
      </c>
      <c r="F71" s="87" t="e">
        <v>#N/A</v>
      </c>
    </row>
    <row r="72" spans="1:6" x14ac:dyDescent="0.25">
      <c r="A72">
        <v>2</v>
      </c>
      <c r="B72">
        <v>7</v>
      </c>
      <c r="C72">
        <v>2</v>
      </c>
      <c r="D72" s="85" t="e">
        <f t="array" ref="D72:F72">IF(ISBLANK('Manual Stack Survey Form'!I$57:K$57),NA(),     'Manual Stack Survey Form'!I$57:K$57)</f>
        <v>#N/A</v>
      </c>
      <c r="E72" s="85" t="e">
        <v>#N/A</v>
      </c>
      <c r="F72" s="87" t="e">
        <v>#N/A</v>
      </c>
    </row>
    <row r="73" spans="1:6" x14ac:dyDescent="0.25">
      <c r="A73">
        <v>2</v>
      </c>
      <c r="B73">
        <v>7</v>
      </c>
      <c r="C73">
        <v>3</v>
      </c>
      <c r="D73" s="85" t="e">
        <f t="array" ref="D73:F73">IF(ISBLANK('Manual Stack Survey Form'!L$57:N$57),NA(),     'Manual Stack Survey Form'!L$57:N$57)</f>
        <v>#N/A</v>
      </c>
      <c r="E73" s="85" t="e">
        <v>#N/A</v>
      </c>
      <c r="F73" s="87" t="e">
        <v>#N/A</v>
      </c>
    </row>
    <row r="74" spans="1:6" x14ac:dyDescent="0.25">
      <c r="A74">
        <v>2</v>
      </c>
      <c r="B74">
        <v>8</v>
      </c>
      <c r="C74">
        <v>1</v>
      </c>
      <c r="D74" s="85" t="e">
        <f t="array" ref="D74:F74">IF(ISBLANK('Manual Stack Survey Form'!F$58:H$58),NA(),     'Manual Stack Survey Form'!F$58:H$58)</f>
        <v>#N/A</v>
      </c>
      <c r="E74" s="85" t="e">
        <v>#N/A</v>
      </c>
      <c r="F74" s="87" t="e">
        <v>#N/A</v>
      </c>
    </row>
    <row r="75" spans="1:6" x14ac:dyDescent="0.25">
      <c r="A75">
        <v>2</v>
      </c>
      <c r="B75">
        <v>8</v>
      </c>
      <c r="C75">
        <v>2</v>
      </c>
      <c r="D75" s="85" t="e">
        <f t="array" ref="D75:F75">IF(ISBLANK('Manual Stack Survey Form'!I$58:K$58),NA(),     'Manual Stack Survey Form'!I$58:K$58)</f>
        <v>#N/A</v>
      </c>
      <c r="E75" s="85" t="e">
        <v>#N/A</v>
      </c>
      <c r="F75" s="87" t="e">
        <v>#N/A</v>
      </c>
    </row>
    <row r="76" spans="1:6" x14ac:dyDescent="0.25">
      <c r="A76">
        <v>2</v>
      </c>
      <c r="B76">
        <v>8</v>
      </c>
      <c r="C76">
        <v>3</v>
      </c>
      <c r="D76" s="85" t="e">
        <f t="array" ref="D76:F76">IF(ISBLANK('Manual Stack Survey Form'!L$58:N$58),NA(),     'Manual Stack Survey Form'!L$58:N$58)</f>
        <v>#N/A</v>
      </c>
      <c r="E76" s="85" t="e">
        <v>#N/A</v>
      </c>
      <c r="F76" s="87" t="e">
        <v>#N/A</v>
      </c>
    </row>
    <row r="77" spans="1:6" x14ac:dyDescent="0.25">
      <c r="A77">
        <v>2</v>
      </c>
      <c r="B77">
        <v>9</v>
      </c>
      <c r="C77">
        <v>1</v>
      </c>
      <c r="D77" s="85" t="e">
        <f t="array" ref="D77:F77">IF(ISBLANK('Manual Stack Survey Form'!F$59:H$59),NA(),     'Manual Stack Survey Form'!F$59:H$59)</f>
        <v>#N/A</v>
      </c>
      <c r="E77" s="85" t="e">
        <v>#N/A</v>
      </c>
      <c r="F77" s="87" t="e">
        <v>#N/A</v>
      </c>
    </row>
    <row r="78" spans="1:6" x14ac:dyDescent="0.25">
      <c r="A78">
        <v>2</v>
      </c>
      <c r="B78">
        <v>9</v>
      </c>
      <c r="C78">
        <v>2</v>
      </c>
      <c r="D78" s="85" t="e">
        <f t="array" ref="D78:F78">IF(ISBLANK('Manual Stack Survey Form'!I$59:K$59),NA(),     'Manual Stack Survey Form'!I$59:K$59)</f>
        <v>#N/A</v>
      </c>
      <c r="E78" s="85" t="e">
        <v>#N/A</v>
      </c>
      <c r="F78" s="87" t="e">
        <v>#N/A</v>
      </c>
    </row>
    <row r="79" spans="1:6" x14ac:dyDescent="0.25">
      <c r="A79">
        <v>2</v>
      </c>
      <c r="B79">
        <v>9</v>
      </c>
      <c r="C79">
        <v>3</v>
      </c>
      <c r="D79" s="85" t="e">
        <f t="array" ref="D79:F79">IF(ISBLANK('Manual Stack Survey Form'!L$59:N$59),NA(),     'Manual Stack Survey Form'!L$59:N$59)</f>
        <v>#N/A</v>
      </c>
      <c r="E79" s="85" t="e">
        <v>#N/A</v>
      </c>
      <c r="F79" s="87" t="e">
        <v>#N/A</v>
      </c>
    </row>
    <row r="80" spans="1:6" x14ac:dyDescent="0.25">
      <c r="A80">
        <v>2</v>
      </c>
      <c r="B80">
        <v>10</v>
      </c>
      <c r="C80">
        <v>1</v>
      </c>
      <c r="D80" s="85" t="e">
        <f t="array" ref="D80:F80">IF(ISBLANK('Manual Stack Survey Form'!F$60:H$60),NA(),     'Manual Stack Survey Form'!F$60:H$60)</f>
        <v>#N/A</v>
      </c>
      <c r="E80" s="85" t="e">
        <v>#N/A</v>
      </c>
      <c r="F80" s="87" t="e">
        <v>#N/A</v>
      </c>
    </row>
    <row r="81" spans="1:6" x14ac:dyDescent="0.25">
      <c r="A81">
        <v>2</v>
      </c>
      <c r="B81">
        <v>10</v>
      </c>
      <c r="C81">
        <v>2</v>
      </c>
      <c r="D81" s="85" t="e">
        <f t="array" ref="D81:F81">IF(ISBLANK('Manual Stack Survey Form'!I$60:K$60),NA(),     'Manual Stack Survey Form'!I$60:K$60)</f>
        <v>#N/A</v>
      </c>
      <c r="E81" s="85" t="e">
        <v>#N/A</v>
      </c>
      <c r="F81" s="87" t="e">
        <v>#N/A</v>
      </c>
    </row>
    <row r="82" spans="1:6" x14ac:dyDescent="0.25">
      <c r="A82">
        <v>2</v>
      </c>
      <c r="B82">
        <v>10</v>
      </c>
      <c r="C82">
        <v>3</v>
      </c>
      <c r="D82" s="85" t="e">
        <f t="array" ref="D82:F82">IF(ISBLANK('Manual Stack Survey Form'!L$60:N$60),NA(),     'Manual Stack Survey Form'!L$60:N$60)</f>
        <v>#N/A</v>
      </c>
      <c r="E82" s="85" t="e">
        <v>#N/A</v>
      </c>
      <c r="F82" s="87" t="e">
        <v>#N/A</v>
      </c>
    </row>
    <row r="83" spans="1:6" x14ac:dyDescent="0.25">
      <c r="A83">
        <v>2</v>
      </c>
      <c r="B83">
        <v>11</v>
      </c>
      <c r="C83">
        <v>1</v>
      </c>
      <c r="D83" s="85" t="e">
        <f t="array" ref="D83:F83">IF(ISBLANK('Manual Stack Survey Form'!F$61:H$61),NA(),     'Manual Stack Survey Form'!F$61:H$61)</f>
        <v>#N/A</v>
      </c>
      <c r="E83" s="85" t="e">
        <v>#N/A</v>
      </c>
      <c r="F83" s="87" t="e">
        <v>#N/A</v>
      </c>
    </row>
    <row r="84" spans="1:6" x14ac:dyDescent="0.25">
      <c r="A84">
        <v>2</v>
      </c>
      <c r="B84">
        <v>11</v>
      </c>
      <c r="C84">
        <v>2</v>
      </c>
      <c r="D84" s="85" t="e">
        <f t="array" ref="D84:F84">IF(ISBLANK('Manual Stack Survey Form'!I$61:K$61),NA(),     'Manual Stack Survey Form'!I$61:K$61)</f>
        <v>#N/A</v>
      </c>
      <c r="E84" s="85" t="e">
        <v>#N/A</v>
      </c>
      <c r="F84" s="87" t="e">
        <v>#N/A</v>
      </c>
    </row>
    <row r="85" spans="1:6" x14ac:dyDescent="0.25">
      <c r="A85">
        <v>2</v>
      </c>
      <c r="B85">
        <v>11</v>
      </c>
      <c r="C85">
        <v>3</v>
      </c>
      <c r="D85" s="85" t="e">
        <f t="array" ref="D85:F85">IF(ISBLANK('Manual Stack Survey Form'!L$61:N$61),NA(),     'Manual Stack Survey Form'!L$61:N$61)</f>
        <v>#N/A</v>
      </c>
      <c r="E85" s="85" t="e">
        <v>#N/A</v>
      </c>
      <c r="F85" s="87" t="e">
        <v>#N/A</v>
      </c>
    </row>
    <row r="86" spans="1:6" x14ac:dyDescent="0.25">
      <c r="A86">
        <v>2</v>
      </c>
      <c r="B86">
        <v>12</v>
      </c>
      <c r="C86">
        <v>1</v>
      </c>
      <c r="D86" s="85" t="e">
        <f t="array" ref="D86:F86">IF(ISBLANK('Manual Stack Survey Form'!F$62:H$62),NA(),     'Manual Stack Survey Form'!F$62:H$62)</f>
        <v>#N/A</v>
      </c>
      <c r="E86" s="85" t="e">
        <v>#N/A</v>
      </c>
      <c r="F86" s="87" t="e">
        <v>#N/A</v>
      </c>
    </row>
    <row r="87" spans="1:6" x14ac:dyDescent="0.25">
      <c r="A87">
        <v>2</v>
      </c>
      <c r="B87">
        <v>12</v>
      </c>
      <c r="C87">
        <v>2</v>
      </c>
      <c r="D87" s="85" t="e">
        <f t="array" ref="D87:F87">IF(ISBLANK('Manual Stack Survey Form'!I$62:K$62),NA(),     'Manual Stack Survey Form'!I$62:K$62)</f>
        <v>#N/A</v>
      </c>
      <c r="E87" s="85" t="e">
        <v>#N/A</v>
      </c>
      <c r="F87" s="87" t="e">
        <v>#N/A</v>
      </c>
    </row>
    <row r="88" spans="1:6" x14ac:dyDescent="0.25">
      <c r="A88">
        <v>2</v>
      </c>
      <c r="B88">
        <v>12</v>
      </c>
      <c r="C88">
        <v>3</v>
      </c>
      <c r="D88" s="85" t="e">
        <f t="array" ref="D88:F88">IF(ISBLANK('Manual Stack Survey Form'!L$62:N$62),NA(),     'Manual Stack Survey Form'!L$62:N$62)</f>
        <v>#N/A</v>
      </c>
      <c r="E88" s="85" t="e">
        <v>#N/A</v>
      </c>
      <c r="F88" s="87" t="e">
        <v>#N/A</v>
      </c>
    </row>
    <row r="89" spans="1:6" x14ac:dyDescent="0.25">
      <c r="A89">
        <v>2</v>
      </c>
      <c r="B89">
        <v>13</v>
      </c>
      <c r="C89">
        <v>1</v>
      </c>
      <c r="D89" s="85" t="e">
        <f t="array" ref="D89:F89">IF(ISBLANK('Manual Stack Survey Form'!F$63:H$63),NA(),     'Manual Stack Survey Form'!F$63:H$63)</f>
        <v>#N/A</v>
      </c>
      <c r="E89" s="85" t="e">
        <v>#N/A</v>
      </c>
      <c r="F89" s="87" t="e">
        <v>#N/A</v>
      </c>
    </row>
    <row r="90" spans="1:6" x14ac:dyDescent="0.25">
      <c r="A90">
        <v>2</v>
      </c>
      <c r="B90">
        <v>13</v>
      </c>
      <c r="C90">
        <v>2</v>
      </c>
      <c r="D90" s="85" t="e">
        <f t="array" ref="D90:F90">IF(ISBLANK('Manual Stack Survey Form'!I$63:K$63),NA(),     'Manual Stack Survey Form'!I$63:K$63)</f>
        <v>#N/A</v>
      </c>
      <c r="E90" s="85" t="e">
        <v>#N/A</v>
      </c>
      <c r="F90" s="87" t="e">
        <v>#N/A</v>
      </c>
    </row>
    <row r="91" spans="1:6" x14ac:dyDescent="0.25">
      <c r="A91">
        <v>2</v>
      </c>
      <c r="B91">
        <v>13</v>
      </c>
      <c r="C91">
        <v>3</v>
      </c>
      <c r="D91" s="85" t="e">
        <f t="array" ref="D91:F91">IF(ISBLANK('Manual Stack Survey Form'!L$63:N$63),NA(),     'Manual Stack Survey Form'!L$63:N$63)</f>
        <v>#N/A</v>
      </c>
      <c r="E91" s="85" t="e">
        <v>#N/A</v>
      </c>
      <c r="F91" s="87" t="e">
        <v>#N/A</v>
      </c>
    </row>
    <row r="92" spans="1:6" x14ac:dyDescent="0.25">
      <c r="A92">
        <v>2</v>
      </c>
      <c r="B92">
        <v>14</v>
      </c>
      <c r="C92">
        <v>1</v>
      </c>
      <c r="D92" s="85" t="e">
        <f t="array" ref="D92:F92">IF(ISBLANK('Manual Stack Survey Form'!F$64:H$64),NA(),     'Manual Stack Survey Form'!F$64:H$64)</f>
        <v>#N/A</v>
      </c>
      <c r="E92" s="85" t="e">
        <v>#N/A</v>
      </c>
      <c r="F92" s="87" t="e">
        <v>#N/A</v>
      </c>
    </row>
    <row r="93" spans="1:6" x14ac:dyDescent="0.25">
      <c r="A93">
        <v>2</v>
      </c>
      <c r="B93">
        <v>14</v>
      </c>
      <c r="C93">
        <v>2</v>
      </c>
      <c r="D93" s="85" t="e">
        <f t="array" ref="D93:F93">IF(ISBLANK('Manual Stack Survey Form'!I$64:K$64),NA(),     'Manual Stack Survey Form'!I$64:K$64)</f>
        <v>#N/A</v>
      </c>
      <c r="E93" s="85" t="e">
        <v>#N/A</v>
      </c>
      <c r="F93" s="87" t="e">
        <v>#N/A</v>
      </c>
    </row>
    <row r="94" spans="1:6" x14ac:dyDescent="0.25">
      <c r="A94">
        <v>2</v>
      </c>
      <c r="B94">
        <v>14</v>
      </c>
      <c r="C94">
        <v>3</v>
      </c>
      <c r="D94" s="85" t="e">
        <f t="array" ref="D94:F94">IF(ISBLANK('Manual Stack Survey Form'!L$64:N$64),NA(),     'Manual Stack Survey Form'!L$64:N$64)</f>
        <v>#N/A</v>
      </c>
      <c r="E94" s="85" t="e">
        <v>#N/A</v>
      </c>
      <c r="F94" s="87" t="e">
        <v>#N/A</v>
      </c>
    </row>
    <row r="95" spans="1:6" x14ac:dyDescent="0.25">
      <c r="A95">
        <v>2</v>
      </c>
      <c r="B95">
        <v>15</v>
      </c>
      <c r="C95">
        <v>1</v>
      </c>
      <c r="D95" s="85" t="e">
        <f t="array" ref="D95:F95">IF(ISBLANK('Manual Stack Survey Form'!F$65:H$65),NA(),     'Manual Stack Survey Form'!F$65:H$65)</f>
        <v>#N/A</v>
      </c>
      <c r="E95" s="85" t="e">
        <v>#N/A</v>
      </c>
      <c r="F95" s="87" t="e">
        <v>#N/A</v>
      </c>
    </row>
    <row r="96" spans="1:6" x14ac:dyDescent="0.25">
      <c r="A96">
        <v>2</v>
      </c>
      <c r="B96">
        <v>15</v>
      </c>
      <c r="C96">
        <v>2</v>
      </c>
      <c r="D96" s="85" t="e">
        <f t="array" ref="D96:F96">IF(ISBLANK('Manual Stack Survey Form'!I$65:K$65),NA(),     'Manual Stack Survey Form'!I$65:K$65)</f>
        <v>#N/A</v>
      </c>
      <c r="E96" s="85" t="e">
        <v>#N/A</v>
      </c>
      <c r="F96" s="87" t="e">
        <v>#N/A</v>
      </c>
    </row>
    <row r="97" spans="1:6" x14ac:dyDescent="0.25">
      <c r="A97">
        <v>2</v>
      </c>
      <c r="B97">
        <v>15</v>
      </c>
      <c r="C97">
        <v>3</v>
      </c>
      <c r="D97" s="85" t="e">
        <f t="array" ref="D97:F97">IF(ISBLANK('Manual Stack Survey Form'!L$65:N$65),NA(),     'Manual Stack Survey Form'!L$65:N$65)</f>
        <v>#N/A</v>
      </c>
      <c r="E97" s="85" t="e">
        <v>#N/A</v>
      </c>
      <c r="F97" s="87" t="e">
        <v>#N/A</v>
      </c>
    </row>
    <row r="98" spans="1:6" x14ac:dyDescent="0.25">
      <c r="A98">
        <v>2</v>
      </c>
      <c r="B98">
        <v>16</v>
      </c>
      <c r="C98">
        <v>1</v>
      </c>
      <c r="D98" s="85" t="e">
        <f t="array" ref="D98:F98">IF(ISBLANK('Manual Stack Survey Form'!F$66:H$66),NA(),     'Manual Stack Survey Form'!F$66:H$66)</f>
        <v>#N/A</v>
      </c>
      <c r="E98" s="85" t="e">
        <v>#N/A</v>
      </c>
      <c r="F98" s="87" t="e">
        <v>#N/A</v>
      </c>
    </row>
    <row r="99" spans="1:6" x14ac:dyDescent="0.25">
      <c r="A99">
        <v>2</v>
      </c>
      <c r="B99">
        <v>16</v>
      </c>
      <c r="C99">
        <v>2</v>
      </c>
      <c r="D99" s="85" t="e">
        <f t="array" ref="D99:F99">IF(ISBLANK('Manual Stack Survey Form'!I$66:K$66),NA(),     'Manual Stack Survey Form'!I$66:K$66)</f>
        <v>#N/A</v>
      </c>
      <c r="E99" s="85" t="e">
        <v>#N/A</v>
      </c>
      <c r="F99" s="87" t="e">
        <v>#N/A</v>
      </c>
    </row>
    <row r="100" spans="1:6" x14ac:dyDescent="0.25">
      <c r="A100">
        <v>2</v>
      </c>
      <c r="B100">
        <v>16</v>
      </c>
      <c r="C100">
        <v>3</v>
      </c>
      <c r="D100" s="85" t="e">
        <f t="array" ref="D100:F100">IF(ISBLANK('Manual Stack Survey Form'!L$66:N$66),NA(),     'Manual Stack Survey Form'!L$66:N$66)</f>
        <v>#N/A</v>
      </c>
      <c r="E100" s="85" t="e">
        <v>#N/A</v>
      </c>
      <c r="F100" s="87" t="e">
        <v>#N/A</v>
      </c>
    </row>
    <row r="101" spans="1:6" x14ac:dyDescent="0.25">
      <c r="A101">
        <v>2</v>
      </c>
      <c r="B101">
        <v>17</v>
      </c>
      <c r="C101">
        <v>1</v>
      </c>
      <c r="D101" s="85" t="e">
        <f t="array" ref="D101:F101">IF(ISBLANK('Manual Stack Survey Form'!F$67:H$67),NA(),     'Manual Stack Survey Form'!F$67:H$67)</f>
        <v>#N/A</v>
      </c>
      <c r="E101" s="85" t="e">
        <v>#N/A</v>
      </c>
      <c r="F101" s="87" t="e">
        <v>#N/A</v>
      </c>
    </row>
    <row r="102" spans="1:6" x14ac:dyDescent="0.25">
      <c r="A102">
        <v>2</v>
      </c>
      <c r="B102">
        <v>17</v>
      </c>
      <c r="C102">
        <v>2</v>
      </c>
      <c r="D102" s="85" t="e">
        <f t="array" ref="D102:F102">IF(ISBLANK('Manual Stack Survey Form'!I$67:K$67),NA(),     'Manual Stack Survey Form'!I$67:K$67)</f>
        <v>#N/A</v>
      </c>
      <c r="E102" s="85" t="e">
        <v>#N/A</v>
      </c>
      <c r="F102" s="87" t="e">
        <v>#N/A</v>
      </c>
    </row>
    <row r="103" spans="1:6" x14ac:dyDescent="0.25">
      <c r="A103">
        <v>2</v>
      </c>
      <c r="B103">
        <v>17</v>
      </c>
      <c r="C103">
        <v>3</v>
      </c>
      <c r="D103" s="85" t="e">
        <f t="array" ref="D103:F103">IF(ISBLANK('Manual Stack Survey Form'!L$67:N$67),NA(),     'Manual Stack Survey Form'!L$67:N$67)</f>
        <v>#N/A</v>
      </c>
      <c r="E103" s="85" t="e">
        <v>#N/A</v>
      </c>
      <c r="F103" s="87" t="e">
        <v>#N/A</v>
      </c>
    </row>
    <row r="104" spans="1:6" x14ac:dyDescent="0.25">
      <c r="A104">
        <v>3</v>
      </c>
      <c r="B104">
        <v>1</v>
      </c>
      <c r="C104">
        <v>1</v>
      </c>
      <c r="D104" s="85" t="e">
        <f t="array" ref="D104:F104">IF(ISBLANK('Manual Stack Survey Form'!F$79:H$79),NA(),     'Manual Stack Survey Form'!F$79:H$79)</f>
        <v>#N/A</v>
      </c>
      <c r="E104" s="85" t="e">
        <v>#N/A</v>
      </c>
      <c r="F104" s="87" t="e">
        <v>#N/A</v>
      </c>
    </row>
    <row r="105" spans="1:6" x14ac:dyDescent="0.25">
      <c r="A105">
        <v>3</v>
      </c>
      <c r="B105">
        <v>1</v>
      </c>
      <c r="C105">
        <v>2</v>
      </c>
      <c r="D105" s="85" t="e">
        <f t="array" ref="D105:F105">IF(ISBLANK('Manual Stack Survey Form'!I$79:K$79),NA(),     'Manual Stack Survey Form'!I$79:K$79)</f>
        <v>#N/A</v>
      </c>
      <c r="E105" s="85" t="e">
        <v>#N/A</v>
      </c>
      <c r="F105" s="87" t="e">
        <v>#N/A</v>
      </c>
    </row>
    <row r="106" spans="1:6" x14ac:dyDescent="0.25">
      <c r="A106">
        <v>3</v>
      </c>
      <c r="B106">
        <v>1</v>
      </c>
      <c r="C106">
        <v>3</v>
      </c>
      <c r="D106" s="85" t="e">
        <f t="array" ref="D106:F106">IF(ISBLANK('Manual Stack Survey Form'!L$79:N$79),NA(),     'Manual Stack Survey Form'!L$79:N$79)</f>
        <v>#N/A</v>
      </c>
      <c r="E106" s="85" t="e">
        <v>#N/A</v>
      </c>
      <c r="F106" s="87" t="e">
        <v>#N/A</v>
      </c>
    </row>
    <row r="107" spans="1:6" x14ac:dyDescent="0.25">
      <c r="A107">
        <v>3</v>
      </c>
      <c r="B107">
        <v>2</v>
      </c>
      <c r="C107">
        <v>1</v>
      </c>
      <c r="D107" s="85" t="e">
        <f t="array" ref="D107:F107">IF(ISBLANK('Manual Stack Survey Form'!F$80:H$80),NA(),     'Manual Stack Survey Form'!F$80:H$80)</f>
        <v>#N/A</v>
      </c>
      <c r="E107" s="85" t="e">
        <v>#N/A</v>
      </c>
      <c r="F107" s="87" t="e">
        <v>#N/A</v>
      </c>
    </row>
    <row r="108" spans="1:6" x14ac:dyDescent="0.25">
      <c r="A108">
        <v>3</v>
      </c>
      <c r="B108">
        <v>2</v>
      </c>
      <c r="C108">
        <v>2</v>
      </c>
      <c r="D108" s="85" t="e">
        <f t="array" ref="D108:F108">IF(ISBLANK('Manual Stack Survey Form'!I$80:K$80),NA(),     'Manual Stack Survey Form'!I$80:K$80)</f>
        <v>#N/A</v>
      </c>
      <c r="E108" s="85" t="e">
        <v>#N/A</v>
      </c>
      <c r="F108" s="87" t="e">
        <v>#N/A</v>
      </c>
    </row>
    <row r="109" spans="1:6" x14ac:dyDescent="0.25">
      <c r="A109">
        <v>3</v>
      </c>
      <c r="B109">
        <v>2</v>
      </c>
      <c r="C109">
        <v>3</v>
      </c>
      <c r="D109" s="85" t="e">
        <f t="array" ref="D109:F109">IF(ISBLANK('Manual Stack Survey Form'!L$80:N$80),NA(),     'Manual Stack Survey Form'!L$80:N$80)</f>
        <v>#N/A</v>
      </c>
      <c r="E109" s="85" t="e">
        <v>#N/A</v>
      </c>
      <c r="F109" s="87" t="e">
        <v>#N/A</v>
      </c>
    </row>
    <row r="110" spans="1:6" x14ac:dyDescent="0.25">
      <c r="A110">
        <v>3</v>
      </c>
      <c r="B110">
        <v>3</v>
      </c>
      <c r="C110">
        <v>1</v>
      </c>
      <c r="D110" s="85" t="e">
        <f t="array" ref="D110:F110">IF(ISBLANK('Manual Stack Survey Form'!F$81:H$81),NA(),     'Manual Stack Survey Form'!F$81:H$81)</f>
        <v>#N/A</v>
      </c>
      <c r="E110" s="85" t="e">
        <v>#N/A</v>
      </c>
      <c r="F110" s="87" t="e">
        <v>#N/A</v>
      </c>
    </row>
    <row r="111" spans="1:6" x14ac:dyDescent="0.25">
      <c r="A111">
        <v>3</v>
      </c>
      <c r="B111">
        <v>3</v>
      </c>
      <c r="C111">
        <v>2</v>
      </c>
      <c r="D111" s="85" t="e">
        <f t="array" ref="D111:F111">IF(ISBLANK('Manual Stack Survey Form'!I$81:K$81),NA(),     'Manual Stack Survey Form'!I$81:K$81)</f>
        <v>#N/A</v>
      </c>
      <c r="E111" s="85" t="e">
        <v>#N/A</v>
      </c>
      <c r="F111" s="87" t="e">
        <v>#N/A</v>
      </c>
    </row>
    <row r="112" spans="1:6" x14ac:dyDescent="0.25">
      <c r="A112">
        <v>3</v>
      </c>
      <c r="B112">
        <v>3</v>
      </c>
      <c r="C112">
        <v>3</v>
      </c>
      <c r="D112" s="85" t="e">
        <f t="array" ref="D112:F112">IF(ISBLANK('Manual Stack Survey Form'!L$81:N$81),NA(),     'Manual Stack Survey Form'!L$81:N$81)</f>
        <v>#N/A</v>
      </c>
      <c r="E112" s="85" t="e">
        <v>#N/A</v>
      </c>
      <c r="F112" s="87" t="e">
        <v>#N/A</v>
      </c>
    </row>
    <row r="113" spans="1:6" x14ac:dyDescent="0.25">
      <c r="A113">
        <v>3</v>
      </c>
      <c r="B113">
        <v>4</v>
      </c>
      <c r="C113">
        <v>1</v>
      </c>
      <c r="D113" s="85" t="e">
        <f t="array" ref="D113:F113">IF(ISBLANK('Manual Stack Survey Form'!F$82:H$82),NA(),     'Manual Stack Survey Form'!F$82:H$82)</f>
        <v>#N/A</v>
      </c>
      <c r="E113" s="85" t="e">
        <v>#N/A</v>
      </c>
      <c r="F113" s="87" t="e">
        <v>#N/A</v>
      </c>
    </row>
    <row r="114" spans="1:6" x14ac:dyDescent="0.25">
      <c r="A114">
        <v>3</v>
      </c>
      <c r="B114">
        <v>4</v>
      </c>
      <c r="C114">
        <v>2</v>
      </c>
      <c r="D114" s="85" t="e">
        <f t="array" ref="D114:F114">IF(ISBLANK('Manual Stack Survey Form'!I$82:K$82),NA(),     'Manual Stack Survey Form'!I$82:K$82)</f>
        <v>#N/A</v>
      </c>
      <c r="E114" s="85" t="e">
        <v>#N/A</v>
      </c>
      <c r="F114" s="87" t="e">
        <v>#N/A</v>
      </c>
    </row>
    <row r="115" spans="1:6" x14ac:dyDescent="0.25">
      <c r="A115">
        <v>3</v>
      </c>
      <c r="B115">
        <v>4</v>
      </c>
      <c r="C115">
        <v>3</v>
      </c>
      <c r="D115" s="85" t="e">
        <f t="array" ref="D115:F115">IF(ISBLANK('Manual Stack Survey Form'!L$82:N$82),NA(),     'Manual Stack Survey Form'!L$82:N$82)</f>
        <v>#N/A</v>
      </c>
      <c r="E115" s="85" t="e">
        <v>#N/A</v>
      </c>
      <c r="F115" s="87" t="e">
        <v>#N/A</v>
      </c>
    </row>
    <row r="116" spans="1:6" x14ac:dyDescent="0.25">
      <c r="A116">
        <v>3</v>
      </c>
      <c r="B116">
        <v>5</v>
      </c>
      <c r="C116">
        <v>1</v>
      </c>
      <c r="D116" s="85" t="e">
        <f t="array" ref="D116:F116">IF(ISBLANK('Manual Stack Survey Form'!F$83:H$83),NA(),     'Manual Stack Survey Form'!F$83:H$83)</f>
        <v>#N/A</v>
      </c>
      <c r="E116" s="85" t="e">
        <v>#N/A</v>
      </c>
      <c r="F116" s="87" t="e">
        <v>#N/A</v>
      </c>
    </row>
    <row r="117" spans="1:6" x14ac:dyDescent="0.25">
      <c r="A117">
        <v>3</v>
      </c>
      <c r="B117">
        <v>5</v>
      </c>
      <c r="C117">
        <v>2</v>
      </c>
      <c r="D117" s="85" t="e">
        <f t="array" ref="D117:F117">IF(ISBLANK('Manual Stack Survey Form'!I$83:K$83),NA(),     'Manual Stack Survey Form'!I$83:K$83)</f>
        <v>#N/A</v>
      </c>
      <c r="E117" s="85" t="e">
        <v>#N/A</v>
      </c>
      <c r="F117" s="87" t="e">
        <v>#N/A</v>
      </c>
    </row>
    <row r="118" spans="1:6" x14ac:dyDescent="0.25">
      <c r="A118">
        <v>3</v>
      </c>
      <c r="B118">
        <v>5</v>
      </c>
      <c r="C118">
        <v>3</v>
      </c>
      <c r="D118" s="85" t="e">
        <f t="array" ref="D118:F118">IF(ISBLANK('Manual Stack Survey Form'!L$83:N$83),NA(),     'Manual Stack Survey Form'!L$83:N$83)</f>
        <v>#N/A</v>
      </c>
      <c r="E118" s="85" t="e">
        <v>#N/A</v>
      </c>
      <c r="F118" s="87" t="e">
        <v>#N/A</v>
      </c>
    </row>
    <row r="119" spans="1:6" x14ac:dyDescent="0.25">
      <c r="A119">
        <v>3</v>
      </c>
      <c r="B119">
        <v>6</v>
      </c>
      <c r="C119">
        <v>1</v>
      </c>
      <c r="D119" s="85" t="e">
        <f t="array" ref="D119:F119">IF(ISBLANK('Manual Stack Survey Form'!F$84:H$84),NA(),     'Manual Stack Survey Form'!F$84:H$84)</f>
        <v>#N/A</v>
      </c>
      <c r="E119" s="85" t="e">
        <v>#N/A</v>
      </c>
      <c r="F119" s="87" t="e">
        <v>#N/A</v>
      </c>
    </row>
    <row r="120" spans="1:6" x14ac:dyDescent="0.25">
      <c r="A120">
        <v>3</v>
      </c>
      <c r="B120">
        <v>6</v>
      </c>
      <c r="C120">
        <v>2</v>
      </c>
      <c r="D120" s="85" t="e">
        <f t="array" ref="D120:F120">IF(ISBLANK('Manual Stack Survey Form'!I$84:K$84),NA(),     'Manual Stack Survey Form'!I$84:K$84)</f>
        <v>#N/A</v>
      </c>
      <c r="E120" s="85" t="e">
        <v>#N/A</v>
      </c>
      <c r="F120" s="87" t="e">
        <v>#N/A</v>
      </c>
    </row>
    <row r="121" spans="1:6" x14ac:dyDescent="0.25">
      <c r="A121">
        <v>3</v>
      </c>
      <c r="B121">
        <v>6</v>
      </c>
      <c r="C121">
        <v>3</v>
      </c>
      <c r="D121" s="85" t="e">
        <f t="array" ref="D121:F121">IF(ISBLANK('Manual Stack Survey Form'!L$84:N$84),NA(),     'Manual Stack Survey Form'!L$84:N$84)</f>
        <v>#N/A</v>
      </c>
      <c r="E121" s="85" t="e">
        <v>#N/A</v>
      </c>
      <c r="F121" s="87" t="e">
        <v>#N/A</v>
      </c>
    </row>
    <row r="122" spans="1:6" x14ac:dyDescent="0.25">
      <c r="A122">
        <v>3</v>
      </c>
      <c r="B122">
        <v>7</v>
      </c>
      <c r="C122">
        <v>1</v>
      </c>
      <c r="D122" s="85" t="e">
        <f t="array" ref="D122:F122">IF(ISBLANK('Manual Stack Survey Form'!F$85:H$85),NA(),     'Manual Stack Survey Form'!F$85:H$85)</f>
        <v>#N/A</v>
      </c>
      <c r="E122" s="85" t="e">
        <v>#N/A</v>
      </c>
      <c r="F122" s="87" t="e">
        <v>#N/A</v>
      </c>
    </row>
    <row r="123" spans="1:6" x14ac:dyDescent="0.25">
      <c r="A123">
        <v>3</v>
      </c>
      <c r="B123">
        <v>7</v>
      </c>
      <c r="C123">
        <v>2</v>
      </c>
      <c r="D123" s="85" t="e">
        <f t="array" ref="D123:F123">IF(ISBLANK('Manual Stack Survey Form'!I$85:K$85),NA(),     'Manual Stack Survey Form'!I$85:K$85)</f>
        <v>#N/A</v>
      </c>
      <c r="E123" s="85" t="e">
        <v>#N/A</v>
      </c>
      <c r="F123" s="87" t="e">
        <v>#N/A</v>
      </c>
    </row>
    <row r="124" spans="1:6" x14ac:dyDescent="0.25">
      <c r="A124">
        <v>3</v>
      </c>
      <c r="B124">
        <v>7</v>
      </c>
      <c r="C124">
        <v>3</v>
      </c>
      <c r="D124" s="85" t="e">
        <f t="array" ref="D124:F124">IF(ISBLANK('Manual Stack Survey Form'!L$85:N$85),NA(),     'Manual Stack Survey Form'!L$85:N$85)</f>
        <v>#N/A</v>
      </c>
      <c r="E124" s="85" t="e">
        <v>#N/A</v>
      </c>
      <c r="F124" s="87" t="e">
        <v>#N/A</v>
      </c>
    </row>
    <row r="125" spans="1:6" x14ac:dyDescent="0.25">
      <c r="A125">
        <v>3</v>
      </c>
      <c r="B125">
        <v>8</v>
      </c>
      <c r="C125">
        <v>1</v>
      </c>
      <c r="D125" s="85" t="e">
        <f t="array" ref="D125:F125">IF(ISBLANK('Manual Stack Survey Form'!F$86:H$86),NA(),     'Manual Stack Survey Form'!F$86:H$86)</f>
        <v>#N/A</v>
      </c>
      <c r="E125" s="85" t="e">
        <v>#N/A</v>
      </c>
      <c r="F125" s="87" t="e">
        <v>#N/A</v>
      </c>
    </row>
    <row r="126" spans="1:6" x14ac:dyDescent="0.25">
      <c r="A126">
        <v>3</v>
      </c>
      <c r="B126">
        <v>8</v>
      </c>
      <c r="C126">
        <v>2</v>
      </c>
      <c r="D126" s="85" t="e">
        <f t="array" ref="D126:F126">IF(ISBLANK('Manual Stack Survey Form'!I$86:K$86),NA(),     'Manual Stack Survey Form'!I$86:K$86)</f>
        <v>#N/A</v>
      </c>
      <c r="E126" s="85" t="e">
        <v>#N/A</v>
      </c>
      <c r="F126" s="87" t="e">
        <v>#N/A</v>
      </c>
    </row>
    <row r="127" spans="1:6" x14ac:dyDescent="0.25">
      <c r="A127">
        <v>3</v>
      </c>
      <c r="B127">
        <v>8</v>
      </c>
      <c r="C127">
        <v>3</v>
      </c>
      <c r="D127" s="85" t="e">
        <f t="array" ref="D127:F127">IF(ISBLANK('Manual Stack Survey Form'!L$86:N$86),NA(),     'Manual Stack Survey Form'!L$86:N$86)</f>
        <v>#N/A</v>
      </c>
      <c r="E127" s="85" t="e">
        <v>#N/A</v>
      </c>
      <c r="F127" s="87" t="e">
        <v>#N/A</v>
      </c>
    </row>
    <row r="128" spans="1:6" x14ac:dyDescent="0.25">
      <c r="A128">
        <v>3</v>
      </c>
      <c r="B128">
        <v>9</v>
      </c>
      <c r="C128">
        <v>1</v>
      </c>
      <c r="D128" s="85" t="e">
        <f t="array" ref="D128:F128">IF(ISBLANK('Manual Stack Survey Form'!F$87:H$87),NA(),     'Manual Stack Survey Form'!F$87:H$87)</f>
        <v>#N/A</v>
      </c>
      <c r="E128" s="85" t="e">
        <v>#N/A</v>
      </c>
      <c r="F128" s="87" t="e">
        <v>#N/A</v>
      </c>
    </row>
    <row r="129" spans="1:6" x14ac:dyDescent="0.25">
      <c r="A129">
        <v>3</v>
      </c>
      <c r="B129">
        <v>9</v>
      </c>
      <c r="C129">
        <v>2</v>
      </c>
      <c r="D129" s="85" t="e">
        <f t="array" ref="D129:F129">IF(ISBLANK('Manual Stack Survey Form'!I$87:K$87),NA(),     'Manual Stack Survey Form'!I$87:K$87)</f>
        <v>#N/A</v>
      </c>
      <c r="E129" s="85" t="e">
        <v>#N/A</v>
      </c>
      <c r="F129" s="87" t="e">
        <v>#N/A</v>
      </c>
    </row>
    <row r="130" spans="1:6" x14ac:dyDescent="0.25">
      <c r="A130">
        <v>3</v>
      </c>
      <c r="B130">
        <v>9</v>
      </c>
      <c r="C130">
        <v>3</v>
      </c>
      <c r="D130" s="85" t="e">
        <f t="array" ref="D130:F130">IF(ISBLANK('Manual Stack Survey Form'!L$87:N$87),NA(),     'Manual Stack Survey Form'!L$87:N$87)</f>
        <v>#N/A</v>
      </c>
      <c r="E130" s="85" t="e">
        <v>#N/A</v>
      </c>
      <c r="F130" s="87" t="e">
        <v>#N/A</v>
      </c>
    </row>
    <row r="131" spans="1:6" x14ac:dyDescent="0.25">
      <c r="A131">
        <v>3</v>
      </c>
      <c r="B131">
        <v>10</v>
      </c>
      <c r="C131">
        <v>1</v>
      </c>
      <c r="D131" s="85" t="e">
        <f t="array" ref="D131:F131">IF(ISBLANK('Manual Stack Survey Form'!F$88:H$88),NA(),     'Manual Stack Survey Form'!F$88:H$88)</f>
        <v>#N/A</v>
      </c>
      <c r="E131" s="85" t="e">
        <v>#N/A</v>
      </c>
      <c r="F131" s="87" t="e">
        <v>#N/A</v>
      </c>
    </row>
    <row r="132" spans="1:6" x14ac:dyDescent="0.25">
      <c r="A132">
        <v>3</v>
      </c>
      <c r="B132">
        <v>10</v>
      </c>
      <c r="C132">
        <v>2</v>
      </c>
      <c r="D132" s="85" t="e">
        <f t="array" ref="D132:F132">IF(ISBLANK('Manual Stack Survey Form'!I$88:K$88),NA(),     'Manual Stack Survey Form'!I$88:K$88)</f>
        <v>#N/A</v>
      </c>
      <c r="E132" s="85" t="e">
        <v>#N/A</v>
      </c>
      <c r="F132" s="87" t="e">
        <v>#N/A</v>
      </c>
    </row>
    <row r="133" spans="1:6" x14ac:dyDescent="0.25">
      <c r="A133">
        <v>3</v>
      </c>
      <c r="B133">
        <v>10</v>
      </c>
      <c r="C133">
        <v>3</v>
      </c>
      <c r="D133" s="85" t="e">
        <f t="array" ref="D133:F133">IF(ISBLANK('Manual Stack Survey Form'!L$88:N$88),NA(),     'Manual Stack Survey Form'!L$88:N$88)</f>
        <v>#N/A</v>
      </c>
      <c r="E133" s="85" t="e">
        <v>#N/A</v>
      </c>
      <c r="F133" s="87" t="e">
        <v>#N/A</v>
      </c>
    </row>
    <row r="134" spans="1:6" x14ac:dyDescent="0.25">
      <c r="A134">
        <v>3</v>
      </c>
      <c r="B134">
        <v>11</v>
      </c>
      <c r="C134">
        <v>1</v>
      </c>
      <c r="D134" s="85" t="e">
        <f t="array" ref="D134:F134">IF(ISBLANK('Manual Stack Survey Form'!F$89:H$89),NA(),     'Manual Stack Survey Form'!F$89:H$89)</f>
        <v>#N/A</v>
      </c>
      <c r="E134" s="85" t="e">
        <v>#N/A</v>
      </c>
      <c r="F134" s="87" t="e">
        <v>#N/A</v>
      </c>
    </row>
    <row r="135" spans="1:6" x14ac:dyDescent="0.25">
      <c r="A135">
        <v>3</v>
      </c>
      <c r="B135">
        <v>11</v>
      </c>
      <c r="C135">
        <v>2</v>
      </c>
      <c r="D135" s="85" t="e">
        <f t="array" ref="D135:F135">IF(ISBLANK('Manual Stack Survey Form'!I$89:K$89),NA(),     'Manual Stack Survey Form'!I$89:K$89)</f>
        <v>#N/A</v>
      </c>
      <c r="E135" s="85" t="e">
        <v>#N/A</v>
      </c>
      <c r="F135" s="87" t="e">
        <v>#N/A</v>
      </c>
    </row>
    <row r="136" spans="1:6" x14ac:dyDescent="0.25">
      <c r="A136">
        <v>3</v>
      </c>
      <c r="B136">
        <v>11</v>
      </c>
      <c r="C136">
        <v>3</v>
      </c>
      <c r="D136" s="85" t="e">
        <f t="array" ref="D136:F136">IF(ISBLANK('Manual Stack Survey Form'!L$89:N$89),NA(),     'Manual Stack Survey Form'!L$89:N$89)</f>
        <v>#N/A</v>
      </c>
      <c r="E136" s="85" t="e">
        <v>#N/A</v>
      </c>
      <c r="F136" s="87" t="e">
        <v>#N/A</v>
      </c>
    </row>
    <row r="137" spans="1:6" x14ac:dyDescent="0.25">
      <c r="A137">
        <v>3</v>
      </c>
      <c r="B137">
        <v>12</v>
      </c>
      <c r="C137">
        <v>1</v>
      </c>
      <c r="D137" s="85" t="e">
        <f t="array" ref="D137:F137">IF(ISBLANK('Manual Stack Survey Form'!F$90:H$90),NA(),     'Manual Stack Survey Form'!F$90:H$90)</f>
        <v>#N/A</v>
      </c>
      <c r="E137" s="85" t="e">
        <v>#N/A</v>
      </c>
      <c r="F137" s="87" t="e">
        <v>#N/A</v>
      </c>
    </row>
    <row r="138" spans="1:6" x14ac:dyDescent="0.25">
      <c r="A138">
        <v>3</v>
      </c>
      <c r="B138">
        <v>12</v>
      </c>
      <c r="C138">
        <v>2</v>
      </c>
      <c r="D138" s="85" t="e">
        <f t="array" ref="D138:F138">IF(ISBLANK('Manual Stack Survey Form'!I$90:K$90),NA(),     'Manual Stack Survey Form'!I$90:K$90)</f>
        <v>#N/A</v>
      </c>
      <c r="E138" s="85" t="e">
        <v>#N/A</v>
      </c>
      <c r="F138" s="87" t="e">
        <v>#N/A</v>
      </c>
    </row>
    <row r="139" spans="1:6" x14ac:dyDescent="0.25">
      <c r="A139">
        <v>3</v>
      </c>
      <c r="B139">
        <v>12</v>
      </c>
      <c r="C139">
        <v>3</v>
      </c>
      <c r="D139" s="85" t="e">
        <f t="array" ref="D139:F139">IF(ISBLANK('Manual Stack Survey Form'!L$90:N$90),NA(),     'Manual Stack Survey Form'!L$90:N$90)</f>
        <v>#N/A</v>
      </c>
      <c r="E139" s="85" t="e">
        <v>#N/A</v>
      </c>
      <c r="F139" s="87" t="e">
        <v>#N/A</v>
      </c>
    </row>
    <row r="140" spans="1:6" x14ac:dyDescent="0.25">
      <c r="A140">
        <v>3</v>
      </c>
      <c r="B140">
        <v>13</v>
      </c>
      <c r="C140">
        <v>1</v>
      </c>
      <c r="D140" s="85" t="e">
        <f t="array" ref="D140:F140">IF(ISBLANK('Manual Stack Survey Form'!F$91:H$91),NA(),     'Manual Stack Survey Form'!F$91:H$91)</f>
        <v>#N/A</v>
      </c>
      <c r="E140" s="85" t="e">
        <v>#N/A</v>
      </c>
      <c r="F140" s="87" t="e">
        <v>#N/A</v>
      </c>
    </row>
    <row r="141" spans="1:6" x14ac:dyDescent="0.25">
      <c r="A141">
        <v>3</v>
      </c>
      <c r="B141">
        <v>13</v>
      </c>
      <c r="C141">
        <v>2</v>
      </c>
      <c r="D141" s="85" t="e">
        <f t="array" ref="D141:F141">IF(ISBLANK('Manual Stack Survey Form'!I$91:K$91),NA(),     'Manual Stack Survey Form'!I$91:K$91)</f>
        <v>#N/A</v>
      </c>
      <c r="E141" s="85" t="e">
        <v>#N/A</v>
      </c>
      <c r="F141" s="87" t="e">
        <v>#N/A</v>
      </c>
    </row>
    <row r="142" spans="1:6" x14ac:dyDescent="0.25">
      <c r="A142">
        <v>3</v>
      </c>
      <c r="B142">
        <v>13</v>
      </c>
      <c r="C142">
        <v>3</v>
      </c>
      <c r="D142" s="85" t="e">
        <f t="array" ref="D142:F142">IF(ISBLANK('Manual Stack Survey Form'!L$91:N$91),NA(),     'Manual Stack Survey Form'!L$91:N$91)</f>
        <v>#N/A</v>
      </c>
      <c r="E142" s="85" t="e">
        <v>#N/A</v>
      </c>
      <c r="F142" s="87" t="e">
        <v>#N/A</v>
      </c>
    </row>
    <row r="143" spans="1:6" x14ac:dyDescent="0.25">
      <c r="A143">
        <v>3</v>
      </c>
      <c r="B143">
        <v>14</v>
      </c>
      <c r="C143">
        <v>1</v>
      </c>
      <c r="D143" s="85" t="e">
        <f t="array" ref="D143:F143">IF(ISBLANK('Manual Stack Survey Form'!F$92:H$92),NA(),     'Manual Stack Survey Form'!F$92:H$92)</f>
        <v>#N/A</v>
      </c>
      <c r="E143" s="85" t="e">
        <v>#N/A</v>
      </c>
      <c r="F143" s="87" t="e">
        <v>#N/A</v>
      </c>
    </row>
    <row r="144" spans="1:6" x14ac:dyDescent="0.25">
      <c r="A144">
        <v>3</v>
      </c>
      <c r="B144">
        <v>14</v>
      </c>
      <c r="C144">
        <v>2</v>
      </c>
      <c r="D144" s="85" t="e">
        <f t="array" ref="D144:F144">IF(ISBLANK('Manual Stack Survey Form'!I$92:K$92),NA(),     'Manual Stack Survey Form'!I$92:K$92)</f>
        <v>#N/A</v>
      </c>
      <c r="E144" s="85" t="e">
        <v>#N/A</v>
      </c>
      <c r="F144" s="87" t="e">
        <v>#N/A</v>
      </c>
    </row>
    <row r="145" spans="1:6" x14ac:dyDescent="0.25">
      <c r="A145">
        <v>3</v>
      </c>
      <c r="B145">
        <v>14</v>
      </c>
      <c r="C145">
        <v>3</v>
      </c>
      <c r="D145" s="85" t="e">
        <f t="array" ref="D145:F145">IF(ISBLANK('Manual Stack Survey Form'!L$92:N$92),NA(),     'Manual Stack Survey Form'!L$92:N$92)</f>
        <v>#N/A</v>
      </c>
      <c r="E145" s="85" t="e">
        <v>#N/A</v>
      </c>
      <c r="F145" s="87" t="e">
        <v>#N/A</v>
      </c>
    </row>
    <row r="146" spans="1:6" x14ac:dyDescent="0.25">
      <c r="A146">
        <v>3</v>
      </c>
      <c r="B146">
        <v>15</v>
      </c>
      <c r="C146">
        <v>1</v>
      </c>
      <c r="D146" s="85" t="e">
        <f t="array" ref="D146:F146">IF(ISBLANK('Manual Stack Survey Form'!F$93:H$93),NA(),     'Manual Stack Survey Form'!F$93:H$93)</f>
        <v>#N/A</v>
      </c>
      <c r="E146" s="85" t="e">
        <v>#N/A</v>
      </c>
      <c r="F146" s="87" t="e">
        <v>#N/A</v>
      </c>
    </row>
    <row r="147" spans="1:6" x14ac:dyDescent="0.25">
      <c r="A147">
        <v>3</v>
      </c>
      <c r="B147">
        <v>15</v>
      </c>
      <c r="C147">
        <v>2</v>
      </c>
      <c r="D147" s="85" t="e">
        <f t="array" ref="D147:F147">IF(ISBLANK('Manual Stack Survey Form'!I$93:K$93),NA(),     'Manual Stack Survey Form'!I$93:K$93)</f>
        <v>#N/A</v>
      </c>
      <c r="E147" s="85" t="e">
        <v>#N/A</v>
      </c>
      <c r="F147" s="87" t="e">
        <v>#N/A</v>
      </c>
    </row>
    <row r="148" spans="1:6" x14ac:dyDescent="0.25">
      <c r="A148">
        <v>3</v>
      </c>
      <c r="B148">
        <v>15</v>
      </c>
      <c r="C148">
        <v>3</v>
      </c>
      <c r="D148" s="85" t="e">
        <f t="array" ref="D148:F148">IF(ISBLANK('Manual Stack Survey Form'!L$93:N$93),NA(),     'Manual Stack Survey Form'!L$93:N$93)</f>
        <v>#N/A</v>
      </c>
      <c r="E148" s="85" t="e">
        <v>#N/A</v>
      </c>
      <c r="F148" s="87" t="e">
        <v>#N/A</v>
      </c>
    </row>
    <row r="149" spans="1:6" x14ac:dyDescent="0.25">
      <c r="A149">
        <v>3</v>
      </c>
      <c r="B149">
        <v>16</v>
      </c>
      <c r="C149">
        <v>1</v>
      </c>
      <c r="D149" s="85" t="e">
        <f t="array" ref="D149:F149">IF(ISBLANK('Manual Stack Survey Form'!F$94:H$94),NA(),     'Manual Stack Survey Form'!F$94:H$94)</f>
        <v>#N/A</v>
      </c>
      <c r="E149" s="85" t="e">
        <v>#N/A</v>
      </c>
      <c r="F149" s="87" t="e">
        <v>#N/A</v>
      </c>
    </row>
    <row r="150" spans="1:6" x14ac:dyDescent="0.25">
      <c r="A150">
        <v>3</v>
      </c>
      <c r="B150">
        <v>16</v>
      </c>
      <c r="C150">
        <v>2</v>
      </c>
      <c r="D150" s="85" t="e">
        <f t="array" ref="D150:F150">IF(ISBLANK('Manual Stack Survey Form'!I$94:K$94),NA(),     'Manual Stack Survey Form'!I$94:K$94)</f>
        <v>#N/A</v>
      </c>
      <c r="E150" s="85" t="e">
        <v>#N/A</v>
      </c>
      <c r="F150" s="87" t="e">
        <v>#N/A</v>
      </c>
    </row>
    <row r="151" spans="1:6" x14ac:dyDescent="0.25">
      <c r="A151">
        <v>3</v>
      </c>
      <c r="B151">
        <v>16</v>
      </c>
      <c r="C151">
        <v>3</v>
      </c>
      <c r="D151" s="85" t="e">
        <f t="array" ref="D151:F151">IF(ISBLANK('Manual Stack Survey Form'!L$94:N$94),NA(),     'Manual Stack Survey Form'!L$94:N$94)</f>
        <v>#N/A</v>
      </c>
      <c r="E151" s="85" t="e">
        <v>#N/A</v>
      </c>
      <c r="F151" s="87" t="e">
        <v>#N/A</v>
      </c>
    </row>
    <row r="152" spans="1:6" x14ac:dyDescent="0.25">
      <c r="A152">
        <v>3</v>
      </c>
      <c r="B152">
        <v>17</v>
      </c>
      <c r="C152">
        <v>1</v>
      </c>
      <c r="D152" s="85" t="e">
        <f t="array" ref="D152:F152">IF(ISBLANK('Manual Stack Survey Form'!F$95:H$95),NA(),     'Manual Stack Survey Form'!F$95:H$95)</f>
        <v>#N/A</v>
      </c>
      <c r="E152" s="85" t="e">
        <v>#N/A</v>
      </c>
      <c r="F152" s="87" t="e">
        <v>#N/A</v>
      </c>
    </row>
    <row r="153" spans="1:6" x14ac:dyDescent="0.25">
      <c r="A153">
        <v>3</v>
      </c>
      <c r="B153">
        <v>17</v>
      </c>
      <c r="C153">
        <v>2</v>
      </c>
      <c r="D153" s="85" t="e">
        <f t="array" ref="D153:F153">IF(ISBLANK('Manual Stack Survey Form'!I$95:K$95),NA(),     'Manual Stack Survey Form'!I$95:K$95)</f>
        <v>#N/A</v>
      </c>
      <c r="E153" s="85" t="e">
        <v>#N/A</v>
      </c>
      <c r="F153" s="87" t="e">
        <v>#N/A</v>
      </c>
    </row>
    <row r="154" spans="1:6" x14ac:dyDescent="0.25">
      <c r="A154">
        <v>3</v>
      </c>
      <c r="B154">
        <v>17</v>
      </c>
      <c r="C154">
        <v>3</v>
      </c>
      <c r="D154" s="85" t="e">
        <f t="array" ref="D154:F154">IF(ISBLANK('Manual Stack Survey Form'!L$95:N$95),NA(),     'Manual Stack Survey Form'!L$95:N$95)</f>
        <v>#N/A</v>
      </c>
      <c r="E154" s="85" t="e">
        <v>#N/A</v>
      </c>
      <c r="F154" s="87" t="e">
        <v>#N/A</v>
      </c>
    </row>
    <row r="155" spans="1:6" x14ac:dyDescent="0.25">
      <c r="A155">
        <v>4</v>
      </c>
      <c r="B155">
        <v>1</v>
      </c>
      <c r="C155">
        <v>1</v>
      </c>
      <c r="D155" s="85" t="e">
        <f t="array" ref="D155:F155">IF(ISBLANK( 'Manual Stack Survey Form'!F$107:H$107),NA(),   'Manual Stack Survey Form'!F$107:H$107)</f>
        <v>#N/A</v>
      </c>
      <c r="E155" s="85" t="e">
        <v>#N/A</v>
      </c>
      <c r="F155" s="87" t="e">
        <v>#N/A</v>
      </c>
    </row>
    <row r="156" spans="1:6" x14ac:dyDescent="0.25">
      <c r="A156">
        <v>4</v>
      </c>
      <c r="B156">
        <v>1</v>
      </c>
      <c r="C156">
        <v>2</v>
      </c>
      <c r="D156" s="85" t="e">
        <f t="array" ref="D156:F156">IF(ISBLANK( 'Manual Stack Survey Form'!I$107:K$107),NA(),   'Manual Stack Survey Form'!I$107:K$107)</f>
        <v>#N/A</v>
      </c>
      <c r="E156" s="85" t="e">
        <v>#N/A</v>
      </c>
      <c r="F156" s="87" t="e">
        <v>#N/A</v>
      </c>
    </row>
    <row r="157" spans="1:6" x14ac:dyDescent="0.25">
      <c r="A157">
        <v>4</v>
      </c>
      <c r="B157">
        <v>1</v>
      </c>
      <c r="C157">
        <v>3</v>
      </c>
      <c r="D157" s="85" t="e">
        <f t="array" ref="D157:F157">IF(ISBLANK( 'Manual Stack Survey Form'!L$107:N$107),NA(),   'Manual Stack Survey Form'!L$107:N$107)</f>
        <v>#N/A</v>
      </c>
      <c r="E157" s="85" t="e">
        <v>#N/A</v>
      </c>
      <c r="F157" s="87" t="e">
        <v>#N/A</v>
      </c>
    </row>
    <row r="158" spans="1:6" x14ac:dyDescent="0.25">
      <c r="A158">
        <v>4</v>
      </c>
      <c r="B158">
        <v>2</v>
      </c>
      <c r="C158">
        <v>1</v>
      </c>
      <c r="D158" s="85" t="e">
        <f t="array" ref="D158:F158">IF(ISBLANK( 'Manual Stack Survey Form'!F$108:H$108),NA(),   'Manual Stack Survey Form'!F$108:H$108)</f>
        <v>#N/A</v>
      </c>
      <c r="E158" s="85" t="e">
        <v>#N/A</v>
      </c>
      <c r="F158" s="87" t="e">
        <v>#N/A</v>
      </c>
    </row>
    <row r="159" spans="1:6" x14ac:dyDescent="0.25">
      <c r="A159">
        <v>4</v>
      </c>
      <c r="B159">
        <v>2</v>
      </c>
      <c r="C159">
        <v>2</v>
      </c>
      <c r="D159" s="85" t="e">
        <f t="array" ref="D159:F159">IF(ISBLANK( 'Manual Stack Survey Form'!I$108:K$108),NA(),   'Manual Stack Survey Form'!I$108:K$108)</f>
        <v>#N/A</v>
      </c>
      <c r="E159" s="85" t="e">
        <v>#N/A</v>
      </c>
      <c r="F159" s="87" t="e">
        <v>#N/A</v>
      </c>
    </row>
    <row r="160" spans="1:6" x14ac:dyDescent="0.25">
      <c r="A160">
        <v>4</v>
      </c>
      <c r="B160">
        <v>2</v>
      </c>
      <c r="C160">
        <v>3</v>
      </c>
      <c r="D160" s="85" t="e">
        <f t="array" ref="D160:F160">IF(ISBLANK( 'Manual Stack Survey Form'!L$108:N$108),NA(),   'Manual Stack Survey Form'!L$108:N$108)</f>
        <v>#N/A</v>
      </c>
      <c r="E160" s="85" t="e">
        <v>#N/A</v>
      </c>
      <c r="F160" s="87" t="e">
        <v>#N/A</v>
      </c>
    </row>
    <row r="161" spans="1:6" x14ac:dyDescent="0.25">
      <c r="A161">
        <v>4</v>
      </c>
      <c r="B161">
        <v>3</v>
      </c>
      <c r="C161">
        <v>1</v>
      </c>
      <c r="D161" s="85" t="e">
        <f t="array" ref="D161:F161">IF(ISBLANK( 'Manual Stack Survey Form'!F$109:H$109),NA(),   'Manual Stack Survey Form'!F$109:H$109)</f>
        <v>#N/A</v>
      </c>
      <c r="E161" s="85" t="e">
        <v>#N/A</v>
      </c>
      <c r="F161" s="87" t="e">
        <v>#N/A</v>
      </c>
    </row>
    <row r="162" spans="1:6" x14ac:dyDescent="0.25">
      <c r="A162">
        <v>4</v>
      </c>
      <c r="B162">
        <v>3</v>
      </c>
      <c r="C162">
        <v>2</v>
      </c>
      <c r="D162" s="85" t="e">
        <f t="array" ref="D162:F162">IF(ISBLANK( 'Manual Stack Survey Form'!I$109:K$109),NA(),   'Manual Stack Survey Form'!I$109:K$109)</f>
        <v>#N/A</v>
      </c>
      <c r="E162" s="85" t="e">
        <v>#N/A</v>
      </c>
      <c r="F162" s="87" t="e">
        <v>#N/A</v>
      </c>
    </row>
    <row r="163" spans="1:6" x14ac:dyDescent="0.25">
      <c r="A163">
        <v>4</v>
      </c>
      <c r="B163">
        <v>3</v>
      </c>
      <c r="C163">
        <v>3</v>
      </c>
      <c r="D163" s="85" t="e">
        <f t="array" ref="D163:F163">IF(ISBLANK( 'Manual Stack Survey Form'!L$109:N$109),NA(),   'Manual Stack Survey Form'!L$109:N$109)</f>
        <v>#N/A</v>
      </c>
      <c r="E163" s="85" t="e">
        <v>#N/A</v>
      </c>
      <c r="F163" s="87" t="e">
        <v>#N/A</v>
      </c>
    </row>
    <row r="164" spans="1:6" x14ac:dyDescent="0.25">
      <c r="A164">
        <v>4</v>
      </c>
      <c r="B164">
        <v>4</v>
      </c>
      <c r="C164">
        <v>1</v>
      </c>
      <c r="D164" s="85" t="e">
        <f t="array" ref="D164:F164">IF(ISBLANK( 'Manual Stack Survey Form'!F$110:H$110),NA(),   'Manual Stack Survey Form'!F$110:H$110)</f>
        <v>#N/A</v>
      </c>
      <c r="E164" s="85" t="e">
        <v>#N/A</v>
      </c>
      <c r="F164" s="87" t="e">
        <v>#N/A</v>
      </c>
    </row>
    <row r="165" spans="1:6" x14ac:dyDescent="0.25">
      <c r="A165">
        <v>4</v>
      </c>
      <c r="B165">
        <v>4</v>
      </c>
      <c r="C165">
        <v>2</v>
      </c>
      <c r="D165" s="85" t="e">
        <f t="array" ref="D165:F165">IF(ISBLANK( 'Manual Stack Survey Form'!I$110:K$110),NA(),   'Manual Stack Survey Form'!I$110:K$110)</f>
        <v>#N/A</v>
      </c>
      <c r="E165" s="85" t="e">
        <v>#N/A</v>
      </c>
      <c r="F165" s="87" t="e">
        <v>#N/A</v>
      </c>
    </row>
    <row r="166" spans="1:6" x14ac:dyDescent="0.25">
      <c r="A166">
        <v>4</v>
      </c>
      <c r="B166">
        <v>4</v>
      </c>
      <c r="C166">
        <v>3</v>
      </c>
      <c r="D166" s="85" t="e">
        <f t="array" ref="D166:F166">IF(ISBLANK( 'Manual Stack Survey Form'!L$110:N$110),NA(),   'Manual Stack Survey Form'!L$110:N$110)</f>
        <v>#N/A</v>
      </c>
      <c r="E166" s="85" t="e">
        <v>#N/A</v>
      </c>
      <c r="F166" s="87" t="e">
        <v>#N/A</v>
      </c>
    </row>
    <row r="167" spans="1:6" x14ac:dyDescent="0.25">
      <c r="A167">
        <v>4</v>
      </c>
      <c r="B167">
        <v>5</v>
      </c>
      <c r="C167">
        <v>1</v>
      </c>
      <c r="D167" s="85" t="e">
        <f t="array" ref="D167:F167">IF(ISBLANK( 'Manual Stack Survey Form'!F$111:H$111),NA(),   'Manual Stack Survey Form'!F$111:H$111)</f>
        <v>#N/A</v>
      </c>
      <c r="E167" s="85" t="e">
        <v>#N/A</v>
      </c>
      <c r="F167" s="87" t="e">
        <v>#N/A</v>
      </c>
    </row>
    <row r="168" spans="1:6" x14ac:dyDescent="0.25">
      <c r="A168">
        <v>4</v>
      </c>
      <c r="B168">
        <v>5</v>
      </c>
      <c r="C168">
        <v>2</v>
      </c>
      <c r="D168" s="85" t="e">
        <f t="array" ref="D168:F168">IF(ISBLANK( 'Manual Stack Survey Form'!I$111:K$111),NA(),   'Manual Stack Survey Form'!I$111:K$111)</f>
        <v>#N/A</v>
      </c>
      <c r="E168" s="85" t="e">
        <v>#N/A</v>
      </c>
      <c r="F168" s="87" t="e">
        <v>#N/A</v>
      </c>
    </row>
    <row r="169" spans="1:6" x14ac:dyDescent="0.25">
      <c r="A169">
        <v>4</v>
      </c>
      <c r="B169">
        <v>5</v>
      </c>
      <c r="C169">
        <v>3</v>
      </c>
      <c r="D169" s="85" t="e">
        <f t="array" ref="D169:F169">IF(ISBLANK( 'Manual Stack Survey Form'!L$111:N$111),NA(),   'Manual Stack Survey Form'!L$111:N$111)</f>
        <v>#N/A</v>
      </c>
      <c r="E169" s="85" t="e">
        <v>#N/A</v>
      </c>
      <c r="F169" s="87" t="e">
        <v>#N/A</v>
      </c>
    </row>
    <row r="170" spans="1:6" x14ac:dyDescent="0.25">
      <c r="A170">
        <v>4</v>
      </c>
      <c r="B170">
        <v>6</v>
      </c>
      <c r="C170">
        <v>1</v>
      </c>
      <c r="D170" s="85" t="e">
        <f t="array" ref="D170:F170">IF(ISBLANK( 'Manual Stack Survey Form'!F$112:H$112),NA(),   'Manual Stack Survey Form'!F$112:H$112)</f>
        <v>#N/A</v>
      </c>
      <c r="E170" s="85" t="e">
        <v>#N/A</v>
      </c>
      <c r="F170" s="87" t="e">
        <v>#N/A</v>
      </c>
    </row>
    <row r="171" spans="1:6" x14ac:dyDescent="0.25">
      <c r="A171">
        <v>4</v>
      </c>
      <c r="B171">
        <v>6</v>
      </c>
      <c r="C171">
        <v>2</v>
      </c>
      <c r="D171" s="85" t="e">
        <f t="array" ref="D171:F171">IF(ISBLANK( 'Manual Stack Survey Form'!I$112:K$112),NA(),   'Manual Stack Survey Form'!I$112:K$112)</f>
        <v>#N/A</v>
      </c>
      <c r="E171" s="85" t="e">
        <v>#N/A</v>
      </c>
      <c r="F171" s="87" t="e">
        <v>#N/A</v>
      </c>
    </row>
    <row r="172" spans="1:6" x14ac:dyDescent="0.25">
      <c r="A172">
        <v>4</v>
      </c>
      <c r="B172">
        <v>6</v>
      </c>
      <c r="C172">
        <v>3</v>
      </c>
      <c r="D172" s="85" t="e">
        <f t="array" ref="D172:F172">IF(ISBLANK( 'Manual Stack Survey Form'!L$112:N$112),NA(),   'Manual Stack Survey Form'!L$112:N$112)</f>
        <v>#N/A</v>
      </c>
      <c r="E172" s="85" t="e">
        <v>#N/A</v>
      </c>
      <c r="F172" s="87" t="e">
        <v>#N/A</v>
      </c>
    </row>
    <row r="173" spans="1:6" x14ac:dyDescent="0.25">
      <c r="A173">
        <v>4</v>
      </c>
      <c r="B173">
        <v>7</v>
      </c>
      <c r="C173">
        <v>1</v>
      </c>
      <c r="D173" s="85" t="e">
        <f t="array" ref="D173:F173">IF(ISBLANK( 'Manual Stack Survey Form'!F$113:H$113),NA(),   'Manual Stack Survey Form'!F$113:H$113)</f>
        <v>#N/A</v>
      </c>
      <c r="E173" s="85" t="e">
        <v>#N/A</v>
      </c>
      <c r="F173" s="87" t="e">
        <v>#N/A</v>
      </c>
    </row>
    <row r="174" spans="1:6" x14ac:dyDescent="0.25">
      <c r="A174">
        <v>4</v>
      </c>
      <c r="B174">
        <v>7</v>
      </c>
      <c r="C174">
        <v>2</v>
      </c>
      <c r="D174" s="85" t="e">
        <f t="array" ref="D174:F174">IF(ISBLANK( 'Manual Stack Survey Form'!I$113:K$113),NA(),   'Manual Stack Survey Form'!I$113:K$113)</f>
        <v>#N/A</v>
      </c>
      <c r="E174" s="85" t="e">
        <v>#N/A</v>
      </c>
      <c r="F174" s="87" t="e">
        <v>#N/A</v>
      </c>
    </row>
    <row r="175" spans="1:6" x14ac:dyDescent="0.25">
      <c r="A175">
        <v>4</v>
      </c>
      <c r="B175">
        <v>7</v>
      </c>
      <c r="C175">
        <v>3</v>
      </c>
      <c r="D175" s="85" t="e">
        <f t="array" ref="D175:F175">IF(ISBLANK( 'Manual Stack Survey Form'!L$113:N$113),NA(),   'Manual Stack Survey Form'!L$113:N$113)</f>
        <v>#N/A</v>
      </c>
      <c r="E175" s="85" t="e">
        <v>#N/A</v>
      </c>
      <c r="F175" s="87" t="e">
        <v>#N/A</v>
      </c>
    </row>
    <row r="176" spans="1:6" x14ac:dyDescent="0.25">
      <c r="A176">
        <v>4</v>
      </c>
      <c r="B176">
        <v>8</v>
      </c>
      <c r="C176">
        <v>1</v>
      </c>
      <c r="D176" s="85" t="e">
        <f t="array" ref="D176:F176">IF(ISBLANK( 'Manual Stack Survey Form'!F$114:H$114),NA(),   'Manual Stack Survey Form'!F$114:H$114)</f>
        <v>#N/A</v>
      </c>
      <c r="E176" s="85" t="e">
        <v>#N/A</v>
      </c>
      <c r="F176" s="87" t="e">
        <v>#N/A</v>
      </c>
    </row>
    <row r="177" spans="1:6" x14ac:dyDescent="0.25">
      <c r="A177">
        <v>4</v>
      </c>
      <c r="B177">
        <v>8</v>
      </c>
      <c r="C177">
        <v>2</v>
      </c>
      <c r="D177" s="85" t="e">
        <f t="array" ref="D177:F177">IF(ISBLANK( 'Manual Stack Survey Form'!I$114:K$114),NA(),   'Manual Stack Survey Form'!I$114:K$114)</f>
        <v>#N/A</v>
      </c>
      <c r="E177" s="85" t="e">
        <v>#N/A</v>
      </c>
      <c r="F177" s="87" t="e">
        <v>#N/A</v>
      </c>
    </row>
    <row r="178" spans="1:6" x14ac:dyDescent="0.25">
      <c r="A178">
        <v>4</v>
      </c>
      <c r="B178">
        <v>8</v>
      </c>
      <c r="C178">
        <v>3</v>
      </c>
      <c r="D178" s="85" t="e">
        <f t="array" ref="D178:F178">IF(ISBLANK( 'Manual Stack Survey Form'!L$114:N$114),NA(),   'Manual Stack Survey Form'!L$114:N$114)</f>
        <v>#N/A</v>
      </c>
      <c r="E178" s="85" t="e">
        <v>#N/A</v>
      </c>
      <c r="F178" s="87" t="e">
        <v>#N/A</v>
      </c>
    </row>
    <row r="179" spans="1:6" x14ac:dyDescent="0.25">
      <c r="A179">
        <v>4</v>
      </c>
      <c r="B179">
        <v>9</v>
      </c>
      <c r="C179">
        <v>1</v>
      </c>
      <c r="D179" s="85" t="e">
        <f t="array" ref="D179:F179">IF(ISBLANK( 'Manual Stack Survey Form'!F$115:H$115),NA(),   'Manual Stack Survey Form'!F$115:H$115)</f>
        <v>#N/A</v>
      </c>
      <c r="E179" s="85" t="e">
        <v>#N/A</v>
      </c>
      <c r="F179" s="87" t="e">
        <v>#N/A</v>
      </c>
    </row>
    <row r="180" spans="1:6" x14ac:dyDescent="0.25">
      <c r="A180">
        <v>4</v>
      </c>
      <c r="B180">
        <v>9</v>
      </c>
      <c r="C180">
        <v>2</v>
      </c>
      <c r="D180" s="85" t="e">
        <f t="array" ref="D180:F180">IF(ISBLANK( 'Manual Stack Survey Form'!I$115:K$115),NA(),   'Manual Stack Survey Form'!I$115:K$115)</f>
        <v>#N/A</v>
      </c>
      <c r="E180" s="85" t="e">
        <v>#N/A</v>
      </c>
      <c r="F180" s="87" t="e">
        <v>#N/A</v>
      </c>
    </row>
    <row r="181" spans="1:6" x14ac:dyDescent="0.25">
      <c r="A181">
        <v>4</v>
      </c>
      <c r="B181">
        <v>9</v>
      </c>
      <c r="C181">
        <v>3</v>
      </c>
      <c r="D181" s="85" t="e">
        <f t="array" ref="D181:F181">IF(ISBLANK( 'Manual Stack Survey Form'!L$115:N$115),NA(),   'Manual Stack Survey Form'!L$115:N$115)</f>
        <v>#N/A</v>
      </c>
      <c r="E181" s="85" t="e">
        <v>#N/A</v>
      </c>
      <c r="F181" s="87" t="e">
        <v>#N/A</v>
      </c>
    </row>
    <row r="182" spans="1:6" x14ac:dyDescent="0.25">
      <c r="A182">
        <v>4</v>
      </c>
      <c r="B182">
        <v>10</v>
      </c>
      <c r="C182">
        <v>1</v>
      </c>
      <c r="D182" s="85" t="e">
        <f t="array" ref="D182:F182">IF(ISBLANK( 'Manual Stack Survey Form'!F$116:H$116),NA(),   'Manual Stack Survey Form'!F$116:H$116)</f>
        <v>#N/A</v>
      </c>
      <c r="E182" s="85" t="e">
        <v>#N/A</v>
      </c>
      <c r="F182" s="87" t="e">
        <v>#N/A</v>
      </c>
    </row>
    <row r="183" spans="1:6" x14ac:dyDescent="0.25">
      <c r="A183">
        <v>4</v>
      </c>
      <c r="B183">
        <v>10</v>
      </c>
      <c r="C183">
        <v>2</v>
      </c>
      <c r="D183" s="85" t="e">
        <f t="array" ref="D183:F183">IF(ISBLANK( 'Manual Stack Survey Form'!I$116:K$116),NA(),   'Manual Stack Survey Form'!I$116:K$116)</f>
        <v>#N/A</v>
      </c>
      <c r="E183" s="85" t="e">
        <v>#N/A</v>
      </c>
      <c r="F183" s="87" t="e">
        <v>#N/A</v>
      </c>
    </row>
    <row r="184" spans="1:6" x14ac:dyDescent="0.25">
      <c r="A184">
        <v>4</v>
      </c>
      <c r="B184">
        <v>10</v>
      </c>
      <c r="C184">
        <v>3</v>
      </c>
      <c r="D184" s="85" t="e">
        <f t="array" ref="D184:F184">IF(ISBLANK( 'Manual Stack Survey Form'!L$116:N$116),NA(),   'Manual Stack Survey Form'!L$116:N$116)</f>
        <v>#N/A</v>
      </c>
      <c r="E184" s="85" t="e">
        <v>#N/A</v>
      </c>
      <c r="F184" s="87" t="e">
        <v>#N/A</v>
      </c>
    </row>
    <row r="185" spans="1:6" x14ac:dyDescent="0.25">
      <c r="A185">
        <v>4</v>
      </c>
      <c r="B185">
        <v>11</v>
      </c>
      <c r="C185">
        <v>1</v>
      </c>
      <c r="D185" s="85" t="e">
        <f t="array" ref="D185:F185">IF(ISBLANK( 'Manual Stack Survey Form'!F$117:H$117),NA(),   'Manual Stack Survey Form'!F$117:H$117)</f>
        <v>#N/A</v>
      </c>
      <c r="E185" s="85" t="e">
        <v>#N/A</v>
      </c>
      <c r="F185" s="87" t="e">
        <v>#N/A</v>
      </c>
    </row>
    <row r="186" spans="1:6" x14ac:dyDescent="0.25">
      <c r="A186">
        <v>4</v>
      </c>
      <c r="B186">
        <v>11</v>
      </c>
      <c r="C186">
        <v>2</v>
      </c>
      <c r="D186" s="85" t="e">
        <f t="array" ref="D186:F186">IF(ISBLANK( 'Manual Stack Survey Form'!I$117:K$117),NA(),   'Manual Stack Survey Form'!I$117:K$117)</f>
        <v>#N/A</v>
      </c>
      <c r="E186" s="85" t="e">
        <v>#N/A</v>
      </c>
      <c r="F186" s="87" t="e">
        <v>#N/A</v>
      </c>
    </row>
    <row r="187" spans="1:6" x14ac:dyDescent="0.25">
      <c r="A187">
        <v>4</v>
      </c>
      <c r="B187">
        <v>11</v>
      </c>
      <c r="C187">
        <v>3</v>
      </c>
      <c r="D187" s="85" t="e">
        <f t="array" ref="D187:F187">IF(ISBLANK( 'Manual Stack Survey Form'!L$117:N$117),NA(),   'Manual Stack Survey Form'!L$117:N$117)</f>
        <v>#N/A</v>
      </c>
      <c r="E187" s="85" t="e">
        <v>#N/A</v>
      </c>
      <c r="F187" s="87" t="e">
        <v>#N/A</v>
      </c>
    </row>
    <row r="188" spans="1:6" x14ac:dyDescent="0.25">
      <c r="A188">
        <v>4</v>
      </c>
      <c r="B188">
        <v>12</v>
      </c>
      <c r="C188">
        <v>1</v>
      </c>
      <c r="D188" s="85" t="e">
        <f t="array" ref="D188:F188">IF(ISBLANK( 'Manual Stack Survey Form'!F$118:H$118),NA(),   'Manual Stack Survey Form'!F$118:H$118)</f>
        <v>#N/A</v>
      </c>
      <c r="E188" s="85" t="e">
        <v>#N/A</v>
      </c>
      <c r="F188" s="87" t="e">
        <v>#N/A</v>
      </c>
    </row>
    <row r="189" spans="1:6" x14ac:dyDescent="0.25">
      <c r="A189">
        <v>4</v>
      </c>
      <c r="B189">
        <v>12</v>
      </c>
      <c r="C189">
        <v>2</v>
      </c>
      <c r="D189" s="85" t="e">
        <f t="array" ref="D189:F189">IF(ISBLANK( 'Manual Stack Survey Form'!I$118:K$118),NA(),   'Manual Stack Survey Form'!I$118:K$118)</f>
        <v>#N/A</v>
      </c>
      <c r="E189" s="85" t="e">
        <v>#N/A</v>
      </c>
      <c r="F189" s="87" t="e">
        <v>#N/A</v>
      </c>
    </row>
    <row r="190" spans="1:6" x14ac:dyDescent="0.25">
      <c r="A190">
        <v>4</v>
      </c>
      <c r="B190">
        <v>12</v>
      </c>
      <c r="C190">
        <v>3</v>
      </c>
      <c r="D190" s="85" t="e">
        <f t="array" ref="D190:F190">IF(ISBLANK( 'Manual Stack Survey Form'!L$118:N$118),NA(),   'Manual Stack Survey Form'!L$118:N$118)</f>
        <v>#N/A</v>
      </c>
      <c r="E190" s="85" t="e">
        <v>#N/A</v>
      </c>
      <c r="F190" s="87" t="e">
        <v>#N/A</v>
      </c>
    </row>
    <row r="191" spans="1:6" x14ac:dyDescent="0.25">
      <c r="A191">
        <v>4</v>
      </c>
      <c r="B191">
        <v>13</v>
      </c>
      <c r="C191">
        <v>1</v>
      </c>
      <c r="D191" s="85" t="e">
        <f t="array" ref="D191:F191">IF(ISBLANK( 'Manual Stack Survey Form'!F$119:H$119),NA(),   'Manual Stack Survey Form'!F$119:H$119)</f>
        <v>#N/A</v>
      </c>
      <c r="E191" s="85" t="e">
        <v>#N/A</v>
      </c>
      <c r="F191" s="87" t="e">
        <v>#N/A</v>
      </c>
    </row>
    <row r="192" spans="1:6" x14ac:dyDescent="0.25">
      <c r="A192">
        <v>4</v>
      </c>
      <c r="B192">
        <v>13</v>
      </c>
      <c r="C192">
        <v>2</v>
      </c>
      <c r="D192" s="85" t="e">
        <f t="array" ref="D192:F192">IF(ISBLANK( 'Manual Stack Survey Form'!I$119:K$119),NA(),   'Manual Stack Survey Form'!I$119:K$119)</f>
        <v>#N/A</v>
      </c>
      <c r="E192" s="85" t="e">
        <v>#N/A</v>
      </c>
      <c r="F192" s="87" t="e">
        <v>#N/A</v>
      </c>
    </row>
    <row r="193" spans="1:6" x14ac:dyDescent="0.25">
      <c r="A193">
        <v>4</v>
      </c>
      <c r="B193">
        <v>13</v>
      </c>
      <c r="C193">
        <v>3</v>
      </c>
      <c r="D193" s="85" t="e">
        <f t="array" ref="D193:F193">IF(ISBLANK( 'Manual Stack Survey Form'!L$119:N$119),NA(),   'Manual Stack Survey Form'!L$119:N$119)</f>
        <v>#N/A</v>
      </c>
      <c r="E193" s="85" t="e">
        <v>#N/A</v>
      </c>
      <c r="F193" s="87" t="e">
        <v>#N/A</v>
      </c>
    </row>
    <row r="194" spans="1:6" x14ac:dyDescent="0.25">
      <c r="A194">
        <v>4</v>
      </c>
      <c r="B194">
        <v>14</v>
      </c>
      <c r="C194">
        <v>1</v>
      </c>
      <c r="D194" s="85" t="e">
        <f t="array" ref="D194:F194">IF(ISBLANK( 'Manual Stack Survey Form'!F$120:H$120),NA(),   'Manual Stack Survey Form'!F$120:H$120)</f>
        <v>#N/A</v>
      </c>
      <c r="E194" s="85" t="e">
        <v>#N/A</v>
      </c>
      <c r="F194" s="87" t="e">
        <v>#N/A</v>
      </c>
    </row>
    <row r="195" spans="1:6" x14ac:dyDescent="0.25">
      <c r="A195">
        <v>4</v>
      </c>
      <c r="B195">
        <v>14</v>
      </c>
      <c r="C195">
        <v>2</v>
      </c>
      <c r="D195" s="85" t="e">
        <f t="array" ref="D195:F195">IF(ISBLANK( 'Manual Stack Survey Form'!I$120:K$120),NA(),   'Manual Stack Survey Form'!I$120:K$120)</f>
        <v>#N/A</v>
      </c>
      <c r="E195" s="85" t="e">
        <v>#N/A</v>
      </c>
      <c r="F195" s="87" t="e">
        <v>#N/A</v>
      </c>
    </row>
    <row r="196" spans="1:6" x14ac:dyDescent="0.25">
      <c r="A196">
        <v>4</v>
      </c>
      <c r="B196">
        <v>14</v>
      </c>
      <c r="C196">
        <v>3</v>
      </c>
      <c r="D196" s="85" t="e">
        <f t="array" ref="D196:F196">IF(ISBLANK( 'Manual Stack Survey Form'!L$120:N$120),NA(),   'Manual Stack Survey Form'!L$120:N$120)</f>
        <v>#N/A</v>
      </c>
      <c r="E196" s="85" t="e">
        <v>#N/A</v>
      </c>
      <c r="F196" s="87" t="e">
        <v>#N/A</v>
      </c>
    </row>
    <row r="197" spans="1:6" x14ac:dyDescent="0.25">
      <c r="A197">
        <v>4</v>
      </c>
      <c r="B197">
        <v>15</v>
      </c>
      <c r="C197">
        <v>1</v>
      </c>
      <c r="D197" s="85" t="e">
        <f t="array" ref="D197:F197">IF(ISBLANK( 'Manual Stack Survey Form'!F$121:H$121),NA(),   'Manual Stack Survey Form'!F$121:H$121)</f>
        <v>#N/A</v>
      </c>
      <c r="E197" s="85" t="e">
        <v>#N/A</v>
      </c>
      <c r="F197" s="87" t="e">
        <v>#N/A</v>
      </c>
    </row>
    <row r="198" spans="1:6" x14ac:dyDescent="0.25">
      <c r="A198">
        <v>4</v>
      </c>
      <c r="B198">
        <v>15</v>
      </c>
      <c r="C198">
        <v>2</v>
      </c>
      <c r="D198" s="85" t="e">
        <f t="array" ref="D198:F198">IF(ISBLANK( 'Manual Stack Survey Form'!I$121:K$121),NA(),   'Manual Stack Survey Form'!I$121:K$121)</f>
        <v>#N/A</v>
      </c>
      <c r="E198" s="85" t="e">
        <v>#N/A</v>
      </c>
      <c r="F198" s="87" t="e">
        <v>#N/A</v>
      </c>
    </row>
    <row r="199" spans="1:6" x14ac:dyDescent="0.25">
      <c r="A199">
        <v>4</v>
      </c>
      <c r="B199">
        <v>15</v>
      </c>
      <c r="C199">
        <v>3</v>
      </c>
      <c r="D199" s="85" t="e">
        <f t="array" ref="D199:F199">IF(ISBLANK( 'Manual Stack Survey Form'!L$121:N$121),NA(),   'Manual Stack Survey Form'!L$121:N$121)</f>
        <v>#N/A</v>
      </c>
      <c r="E199" s="85" t="e">
        <v>#N/A</v>
      </c>
      <c r="F199" s="87" t="e">
        <v>#N/A</v>
      </c>
    </row>
    <row r="200" spans="1:6" x14ac:dyDescent="0.25">
      <c r="A200">
        <v>4</v>
      </c>
      <c r="B200">
        <v>16</v>
      </c>
      <c r="C200">
        <v>1</v>
      </c>
      <c r="D200" s="85" t="e">
        <f t="array" ref="D200:F200">IF(ISBLANK( 'Manual Stack Survey Form'!F$122:H$122),NA(),   'Manual Stack Survey Form'!F$122:H$122)</f>
        <v>#N/A</v>
      </c>
      <c r="E200" s="85" t="e">
        <v>#N/A</v>
      </c>
      <c r="F200" s="87" t="e">
        <v>#N/A</v>
      </c>
    </row>
    <row r="201" spans="1:6" x14ac:dyDescent="0.25">
      <c r="A201">
        <v>4</v>
      </c>
      <c r="B201">
        <v>16</v>
      </c>
      <c r="C201">
        <v>2</v>
      </c>
      <c r="D201" s="85" t="e">
        <f t="array" ref="D201:F201">IF(ISBLANK( 'Manual Stack Survey Form'!I$122:K$122),NA(),   'Manual Stack Survey Form'!I$122:K$122)</f>
        <v>#N/A</v>
      </c>
      <c r="E201" s="85" t="e">
        <v>#N/A</v>
      </c>
      <c r="F201" s="87" t="e">
        <v>#N/A</v>
      </c>
    </row>
    <row r="202" spans="1:6" x14ac:dyDescent="0.25">
      <c r="A202">
        <v>4</v>
      </c>
      <c r="B202">
        <v>16</v>
      </c>
      <c r="C202">
        <v>3</v>
      </c>
      <c r="D202" s="85" t="e">
        <f t="array" ref="D202:F202">IF(ISBLANK( 'Manual Stack Survey Form'!L$122:N$122),NA(),   'Manual Stack Survey Form'!L$122:N$122)</f>
        <v>#N/A</v>
      </c>
      <c r="E202" s="85" t="e">
        <v>#N/A</v>
      </c>
      <c r="F202" s="87" t="e">
        <v>#N/A</v>
      </c>
    </row>
    <row r="203" spans="1:6" x14ac:dyDescent="0.25">
      <c r="A203">
        <v>4</v>
      </c>
      <c r="B203">
        <v>17</v>
      </c>
      <c r="C203">
        <v>1</v>
      </c>
      <c r="D203" s="85" t="e">
        <f t="array" ref="D203:F203">IF(ISBLANK( 'Manual Stack Survey Form'!F$123:H$123),NA(),   'Manual Stack Survey Form'!F$123:H$123)</f>
        <v>#N/A</v>
      </c>
      <c r="E203" s="85" t="e">
        <v>#N/A</v>
      </c>
      <c r="F203" s="87" t="e">
        <v>#N/A</v>
      </c>
    </row>
    <row r="204" spans="1:6" x14ac:dyDescent="0.25">
      <c r="A204">
        <v>4</v>
      </c>
      <c r="B204">
        <v>17</v>
      </c>
      <c r="C204">
        <v>2</v>
      </c>
      <c r="D204" s="85" t="e">
        <f t="array" ref="D204:F204">IF(ISBLANK( 'Manual Stack Survey Form'!I$123:K$123),NA(),   'Manual Stack Survey Form'!I$123:K$123)</f>
        <v>#N/A</v>
      </c>
      <c r="E204" s="85" t="e">
        <v>#N/A</v>
      </c>
      <c r="F204" s="87" t="e">
        <v>#N/A</v>
      </c>
    </row>
    <row r="205" spans="1:6" x14ac:dyDescent="0.25">
      <c r="A205">
        <v>4</v>
      </c>
      <c r="B205">
        <v>17</v>
      </c>
      <c r="C205">
        <v>3</v>
      </c>
      <c r="D205" s="85" t="e">
        <f t="array" ref="D205:F205">IF(ISBLANK( 'Manual Stack Survey Form'!L$123:N$123),NA(),   'Manual Stack Survey Form'!L$123:N$123)</f>
        <v>#N/A</v>
      </c>
      <c r="E205" s="85" t="e">
        <v>#N/A</v>
      </c>
      <c r="F205" s="87" t="e">
        <v>#N/A</v>
      </c>
    </row>
    <row r="206" spans="1:6" x14ac:dyDescent="0.25">
      <c r="A206">
        <v>5</v>
      </c>
      <c r="B206">
        <v>1</v>
      </c>
      <c r="C206">
        <v>1</v>
      </c>
      <c r="D206" s="85" t="e">
        <f t="array" ref="D206:F206">IF(ISBLANK( 'Manual Stack Survey Form'!F$135:H$135),NA(),   'Manual Stack Survey Form'!F$135:H$135)</f>
        <v>#N/A</v>
      </c>
      <c r="E206" s="85" t="e">
        <v>#N/A</v>
      </c>
      <c r="F206" s="87" t="e">
        <v>#N/A</v>
      </c>
    </row>
    <row r="207" spans="1:6" x14ac:dyDescent="0.25">
      <c r="A207">
        <v>5</v>
      </c>
      <c r="B207">
        <v>1</v>
      </c>
      <c r="C207">
        <v>2</v>
      </c>
      <c r="D207" s="85" t="e">
        <f t="array" ref="D207:F207">IF(ISBLANK( 'Manual Stack Survey Form'!I$135:K$135),NA(),   'Manual Stack Survey Form'!I$135:K$135)</f>
        <v>#N/A</v>
      </c>
      <c r="E207" s="85" t="e">
        <v>#N/A</v>
      </c>
      <c r="F207" s="87" t="e">
        <v>#N/A</v>
      </c>
    </row>
    <row r="208" spans="1:6" x14ac:dyDescent="0.25">
      <c r="A208">
        <v>5</v>
      </c>
      <c r="B208">
        <v>1</v>
      </c>
      <c r="C208">
        <v>3</v>
      </c>
      <c r="D208" s="85" t="e">
        <f t="array" ref="D208:F208">IF(ISBLANK( 'Manual Stack Survey Form'!L$135:N$135),NA(),   'Manual Stack Survey Form'!L$135:N$135)</f>
        <v>#N/A</v>
      </c>
      <c r="E208" s="85" t="e">
        <v>#N/A</v>
      </c>
      <c r="F208" s="87" t="e">
        <v>#N/A</v>
      </c>
    </row>
    <row r="209" spans="1:6" x14ac:dyDescent="0.25">
      <c r="A209">
        <v>5</v>
      </c>
      <c r="B209">
        <v>2</v>
      </c>
      <c r="C209">
        <v>1</v>
      </c>
      <c r="D209" s="85" t="e">
        <f t="array" ref="D209:F209">IF(ISBLANK( 'Manual Stack Survey Form'!$F$136:$H$136),NA(),   'Manual Stack Survey Form'!$F$136:$H$136)</f>
        <v>#N/A</v>
      </c>
      <c r="E209" s="85" t="e">
        <v>#N/A</v>
      </c>
      <c r="F209" s="87" t="e">
        <v>#N/A</v>
      </c>
    </row>
    <row r="210" spans="1:6" x14ac:dyDescent="0.25">
      <c r="A210">
        <v>5</v>
      </c>
      <c r="B210">
        <v>2</v>
      </c>
      <c r="C210">
        <v>2</v>
      </c>
      <c r="D210" s="85" t="e">
        <f t="array" ref="D210:F210">IF(ISBLANK( 'Manual Stack Survey Form'!$I$136:$K$136),NA(),   'Manual Stack Survey Form'!$I$136:$K$136)</f>
        <v>#N/A</v>
      </c>
      <c r="E210" s="85" t="e">
        <v>#N/A</v>
      </c>
      <c r="F210" s="87" t="e">
        <v>#N/A</v>
      </c>
    </row>
    <row r="211" spans="1:6" x14ac:dyDescent="0.25">
      <c r="A211">
        <v>5</v>
      </c>
      <c r="B211">
        <v>2</v>
      </c>
      <c r="C211">
        <v>3</v>
      </c>
      <c r="D211" s="85" t="e">
        <f t="array" ref="D211:F211">IF(ISBLANK( 'Manual Stack Survey Form'!L$136:N$136),NA(),   'Manual Stack Survey Form'!L$136:N$136)</f>
        <v>#N/A</v>
      </c>
      <c r="E211" s="85" t="e">
        <v>#N/A</v>
      </c>
      <c r="F211" s="87" t="e">
        <v>#N/A</v>
      </c>
    </row>
    <row r="212" spans="1:6" x14ac:dyDescent="0.25">
      <c r="A212">
        <v>5</v>
      </c>
      <c r="B212">
        <v>3</v>
      </c>
      <c r="C212">
        <v>1</v>
      </c>
      <c r="D212" s="85" t="e">
        <f t="array" ref="D212:F212">IF(ISBLANK( 'Manual Stack Survey Form'!F$137:H$137),NA(),   'Manual Stack Survey Form'!F$137:H$137)</f>
        <v>#N/A</v>
      </c>
      <c r="E212" s="85" t="e">
        <v>#N/A</v>
      </c>
      <c r="F212" s="87" t="e">
        <v>#N/A</v>
      </c>
    </row>
    <row r="213" spans="1:6" x14ac:dyDescent="0.25">
      <c r="A213">
        <v>5</v>
      </c>
      <c r="B213">
        <v>3</v>
      </c>
      <c r="C213">
        <v>2</v>
      </c>
      <c r="D213" s="85" t="e">
        <f t="array" ref="D213:F213">IF(ISBLANK( 'Manual Stack Survey Form'!I$137:K$137),NA(),   'Manual Stack Survey Form'!I$137:K$137)</f>
        <v>#N/A</v>
      </c>
      <c r="E213" s="85" t="e">
        <v>#N/A</v>
      </c>
      <c r="F213" s="87" t="e">
        <v>#N/A</v>
      </c>
    </row>
    <row r="214" spans="1:6" x14ac:dyDescent="0.25">
      <c r="A214">
        <v>5</v>
      </c>
      <c r="B214">
        <v>3</v>
      </c>
      <c r="C214">
        <v>3</v>
      </c>
      <c r="D214" s="85" t="e">
        <f t="array" ref="D214:F214">IF(ISBLANK( 'Manual Stack Survey Form'!L$137:N$137),NA(),   'Manual Stack Survey Form'!L$137:N$137)</f>
        <v>#N/A</v>
      </c>
      <c r="E214" s="85" t="e">
        <v>#N/A</v>
      </c>
      <c r="F214" s="87" t="e">
        <v>#N/A</v>
      </c>
    </row>
    <row r="215" spans="1:6" x14ac:dyDescent="0.25">
      <c r="A215">
        <v>5</v>
      </c>
      <c r="B215">
        <v>4</v>
      </c>
      <c r="C215">
        <v>1</v>
      </c>
      <c r="D215" s="85" t="e">
        <f t="array" ref="D215:F215">IF(ISBLANK( 'Manual Stack Survey Form'!F$138:H$138),NA(),   'Manual Stack Survey Form'!F$138:H$138)</f>
        <v>#N/A</v>
      </c>
      <c r="E215" s="85" t="e">
        <v>#N/A</v>
      </c>
      <c r="F215" s="87" t="e">
        <v>#N/A</v>
      </c>
    </row>
    <row r="216" spans="1:6" x14ac:dyDescent="0.25">
      <c r="A216">
        <v>5</v>
      </c>
      <c r="B216">
        <v>4</v>
      </c>
      <c r="C216">
        <v>2</v>
      </c>
      <c r="D216" s="85" t="e">
        <f t="array" ref="D216:F216">IF(ISBLANK( 'Manual Stack Survey Form'!I$138:K$138),NA(),   'Manual Stack Survey Form'!I$138:K$138)</f>
        <v>#N/A</v>
      </c>
      <c r="E216" s="85" t="e">
        <v>#N/A</v>
      </c>
      <c r="F216" s="87" t="e">
        <v>#N/A</v>
      </c>
    </row>
    <row r="217" spans="1:6" x14ac:dyDescent="0.25">
      <c r="A217">
        <v>5</v>
      </c>
      <c r="B217">
        <v>4</v>
      </c>
      <c r="C217">
        <v>3</v>
      </c>
      <c r="D217" s="85" t="e">
        <f t="array" ref="D217:F217">IF(ISBLANK( 'Manual Stack Survey Form'!L$138:N$138),NA(),   'Manual Stack Survey Form'!L$138:N$138)</f>
        <v>#N/A</v>
      </c>
      <c r="E217" s="85" t="e">
        <v>#N/A</v>
      </c>
      <c r="F217" s="87" t="e">
        <v>#N/A</v>
      </c>
    </row>
    <row r="218" spans="1:6" x14ac:dyDescent="0.25">
      <c r="A218">
        <v>5</v>
      </c>
      <c r="B218">
        <v>5</v>
      </c>
      <c r="C218">
        <v>1</v>
      </c>
      <c r="D218" s="85" t="e">
        <f t="array" ref="D218:F218">IF(ISBLANK( 'Manual Stack Survey Form'!F$139:H$139),NA(),   'Manual Stack Survey Form'!F$139:H$139)</f>
        <v>#N/A</v>
      </c>
      <c r="E218" s="85" t="e">
        <v>#N/A</v>
      </c>
      <c r="F218" s="87" t="e">
        <v>#N/A</v>
      </c>
    </row>
    <row r="219" spans="1:6" x14ac:dyDescent="0.25">
      <c r="A219">
        <v>5</v>
      </c>
      <c r="B219">
        <v>5</v>
      </c>
      <c r="C219">
        <v>2</v>
      </c>
      <c r="D219" s="85" t="e">
        <f t="array" ref="D219:F219">IF(ISBLANK( 'Manual Stack Survey Form'!I$139:K$139),NA(),   'Manual Stack Survey Form'!I$139:K$139)</f>
        <v>#N/A</v>
      </c>
      <c r="E219" s="85" t="e">
        <v>#N/A</v>
      </c>
      <c r="F219" s="87" t="e">
        <v>#N/A</v>
      </c>
    </row>
    <row r="220" spans="1:6" x14ac:dyDescent="0.25">
      <c r="A220">
        <v>5</v>
      </c>
      <c r="B220">
        <v>5</v>
      </c>
      <c r="C220">
        <v>3</v>
      </c>
      <c r="D220" s="85" t="e">
        <f t="array" ref="D220:F220">IF(ISBLANK( 'Manual Stack Survey Form'!L$139:N$139),NA(),   'Manual Stack Survey Form'!L$139:N$139)</f>
        <v>#N/A</v>
      </c>
      <c r="E220" s="85" t="e">
        <v>#N/A</v>
      </c>
      <c r="F220" s="87" t="e">
        <v>#N/A</v>
      </c>
    </row>
    <row r="221" spans="1:6" x14ac:dyDescent="0.25">
      <c r="A221">
        <v>5</v>
      </c>
      <c r="B221">
        <v>6</v>
      </c>
      <c r="C221">
        <v>1</v>
      </c>
      <c r="D221" s="85" t="e">
        <f t="array" ref="D221:F221">IF(ISBLANK( 'Manual Stack Survey Form'!F$140:H$140),NA(),   'Manual Stack Survey Form'!F$140:H$140)</f>
        <v>#N/A</v>
      </c>
      <c r="E221" s="85" t="e">
        <v>#N/A</v>
      </c>
      <c r="F221" s="87" t="e">
        <v>#N/A</v>
      </c>
    </row>
    <row r="222" spans="1:6" x14ac:dyDescent="0.25">
      <c r="A222">
        <v>5</v>
      </c>
      <c r="B222">
        <v>6</v>
      </c>
      <c r="C222">
        <v>2</v>
      </c>
      <c r="D222" s="85" t="e">
        <f t="array" ref="D222:F222">IF(ISBLANK( 'Manual Stack Survey Form'!I$140:K$140),NA(),   'Manual Stack Survey Form'!I$140:K$140)</f>
        <v>#N/A</v>
      </c>
      <c r="E222" s="85" t="e">
        <v>#N/A</v>
      </c>
      <c r="F222" s="87" t="e">
        <v>#N/A</v>
      </c>
    </row>
    <row r="223" spans="1:6" x14ac:dyDescent="0.25">
      <c r="A223">
        <v>5</v>
      </c>
      <c r="B223">
        <v>6</v>
      </c>
      <c r="C223">
        <v>3</v>
      </c>
      <c r="D223" s="85" t="e">
        <f t="array" ref="D223:F223">IF(ISBLANK( 'Manual Stack Survey Form'!L$140:N$140),NA(),   'Manual Stack Survey Form'!L$140:N$140)</f>
        <v>#N/A</v>
      </c>
      <c r="E223" s="85" t="e">
        <v>#N/A</v>
      </c>
      <c r="F223" s="87" t="e">
        <v>#N/A</v>
      </c>
    </row>
    <row r="224" spans="1:6" x14ac:dyDescent="0.25">
      <c r="A224">
        <v>5</v>
      </c>
      <c r="B224">
        <v>7</v>
      </c>
      <c r="C224">
        <v>1</v>
      </c>
      <c r="D224" s="85" t="e">
        <f t="array" ref="D224:F224">IF(ISBLANK( 'Manual Stack Survey Form'!F$141:H$141),NA(),   'Manual Stack Survey Form'!F$141:H$141)</f>
        <v>#N/A</v>
      </c>
      <c r="E224" s="85" t="e">
        <v>#N/A</v>
      </c>
      <c r="F224" s="87" t="e">
        <v>#N/A</v>
      </c>
    </row>
    <row r="225" spans="1:6" x14ac:dyDescent="0.25">
      <c r="A225">
        <v>5</v>
      </c>
      <c r="B225">
        <v>7</v>
      </c>
      <c r="C225">
        <v>2</v>
      </c>
      <c r="D225" s="85" t="e">
        <f t="array" ref="D225:F225">IF(ISBLANK( 'Manual Stack Survey Form'!I$141:K$141),NA(),   'Manual Stack Survey Form'!I$141:K$141)</f>
        <v>#N/A</v>
      </c>
      <c r="E225" s="85" t="e">
        <v>#N/A</v>
      </c>
      <c r="F225" s="87" t="e">
        <v>#N/A</v>
      </c>
    </row>
    <row r="226" spans="1:6" x14ac:dyDescent="0.25">
      <c r="A226">
        <v>5</v>
      </c>
      <c r="B226">
        <v>7</v>
      </c>
      <c r="C226">
        <v>3</v>
      </c>
      <c r="D226" s="85" t="e">
        <f t="array" ref="D226:F226">IF(ISBLANK( 'Manual Stack Survey Form'!L$141:N$141),NA(),   'Manual Stack Survey Form'!L$141:N$141)</f>
        <v>#N/A</v>
      </c>
      <c r="E226" s="85" t="e">
        <v>#N/A</v>
      </c>
      <c r="F226" s="87" t="e">
        <v>#N/A</v>
      </c>
    </row>
    <row r="227" spans="1:6" x14ac:dyDescent="0.25">
      <c r="A227">
        <v>5</v>
      </c>
      <c r="B227">
        <v>8</v>
      </c>
      <c r="C227">
        <v>1</v>
      </c>
      <c r="D227" s="85" t="e">
        <f t="array" ref="D227:F227">IF(ISBLANK( 'Manual Stack Survey Form'!F$142:H$142),NA(),   'Manual Stack Survey Form'!F$142:H$142)</f>
        <v>#N/A</v>
      </c>
      <c r="E227" s="85" t="e">
        <v>#N/A</v>
      </c>
      <c r="F227" s="87" t="e">
        <v>#N/A</v>
      </c>
    </row>
    <row r="228" spans="1:6" x14ac:dyDescent="0.25">
      <c r="A228">
        <v>5</v>
      </c>
      <c r="B228">
        <v>8</v>
      </c>
      <c r="C228">
        <v>2</v>
      </c>
      <c r="D228" s="85" t="e">
        <f t="array" ref="D228:F228">IF(ISBLANK( 'Manual Stack Survey Form'!I$142:K$142),NA(),   'Manual Stack Survey Form'!I$142:K$142)</f>
        <v>#N/A</v>
      </c>
      <c r="E228" s="85" t="e">
        <v>#N/A</v>
      </c>
      <c r="F228" s="87" t="e">
        <v>#N/A</v>
      </c>
    </row>
    <row r="229" spans="1:6" x14ac:dyDescent="0.25">
      <c r="A229">
        <v>5</v>
      </c>
      <c r="B229">
        <v>8</v>
      </c>
      <c r="C229">
        <v>3</v>
      </c>
      <c r="D229" s="85" t="e">
        <f t="array" ref="D229:F229">IF(ISBLANK( 'Manual Stack Survey Form'!L$142:N$142),NA(),   'Manual Stack Survey Form'!L$142:N$142)</f>
        <v>#N/A</v>
      </c>
      <c r="E229" s="85" t="e">
        <v>#N/A</v>
      </c>
      <c r="F229" s="87" t="e">
        <v>#N/A</v>
      </c>
    </row>
    <row r="230" spans="1:6" x14ac:dyDescent="0.25">
      <c r="A230">
        <v>5</v>
      </c>
      <c r="B230">
        <v>9</v>
      </c>
      <c r="C230">
        <v>1</v>
      </c>
      <c r="D230" s="85" t="e">
        <f t="array" ref="D230:F230">IF(ISBLANK( 'Manual Stack Survey Form'!F$143:H$143),NA(),   'Manual Stack Survey Form'!F$143:H$143)</f>
        <v>#N/A</v>
      </c>
      <c r="E230" s="85" t="e">
        <v>#N/A</v>
      </c>
      <c r="F230" s="87" t="e">
        <v>#N/A</v>
      </c>
    </row>
    <row r="231" spans="1:6" x14ac:dyDescent="0.25">
      <c r="A231">
        <v>5</v>
      </c>
      <c r="B231">
        <v>9</v>
      </c>
      <c r="C231">
        <v>2</v>
      </c>
      <c r="D231" s="85" t="e">
        <f t="array" ref="D231:F231">IF(ISBLANK( 'Manual Stack Survey Form'!I$143:K$143),NA(),   'Manual Stack Survey Form'!I$143:K$143)</f>
        <v>#N/A</v>
      </c>
      <c r="E231" s="85" t="e">
        <v>#N/A</v>
      </c>
      <c r="F231" s="87" t="e">
        <v>#N/A</v>
      </c>
    </row>
    <row r="232" spans="1:6" x14ac:dyDescent="0.25">
      <c r="A232">
        <v>5</v>
      </c>
      <c r="B232">
        <v>9</v>
      </c>
      <c r="C232">
        <v>3</v>
      </c>
      <c r="D232" s="85" t="e">
        <f t="array" ref="D232:F232">IF(ISBLANK( 'Manual Stack Survey Form'!L$143:N$143),NA(),   'Manual Stack Survey Form'!L$143:N$143)</f>
        <v>#N/A</v>
      </c>
      <c r="E232" s="85" t="e">
        <v>#N/A</v>
      </c>
      <c r="F232" s="87" t="e">
        <v>#N/A</v>
      </c>
    </row>
    <row r="233" spans="1:6" x14ac:dyDescent="0.25">
      <c r="A233">
        <v>5</v>
      </c>
      <c r="B233">
        <v>10</v>
      </c>
      <c r="C233">
        <v>1</v>
      </c>
      <c r="D233" s="85" t="e">
        <f t="array" ref="D233:F233">IF(ISBLANK( 'Manual Stack Survey Form'!F$144:H$144),NA(),   'Manual Stack Survey Form'!F$144:H$144)</f>
        <v>#N/A</v>
      </c>
      <c r="E233" s="85" t="e">
        <v>#N/A</v>
      </c>
      <c r="F233" s="87" t="e">
        <v>#N/A</v>
      </c>
    </row>
    <row r="234" spans="1:6" x14ac:dyDescent="0.25">
      <c r="A234">
        <v>5</v>
      </c>
      <c r="B234">
        <v>10</v>
      </c>
      <c r="C234">
        <v>2</v>
      </c>
      <c r="D234" s="85" t="e">
        <f t="array" ref="D234:F234">IF(ISBLANK( 'Manual Stack Survey Form'!I$144:K$144),NA(),   'Manual Stack Survey Form'!I$144:K$144)</f>
        <v>#N/A</v>
      </c>
      <c r="E234" s="85" t="e">
        <v>#N/A</v>
      </c>
      <c r="F234" s="87" t="e">
        <v>#N/A</v>
      </c>
    </row>
    <row r="235" spans="1:6" x14ac:dyDescent="0.25">
      <c r="A235">
        <v>5</v>
      </c>
      <c r="B235">
        <v>10</v>
      </c>
      <c r="C235">
        <v>3</v>
      </c>
      <c r="D235" s="85" t="e">
        <f t="array" ref="D235:F235">IF(ISBLANK( 'Manual Stack Survey Form'!L$144:N$144),NA(),   'Manual Stack Survey Form'!L$144:N$144)</f>
        <v>#N/A</v>
      </c>
      <c r="E235" s="85" t="e">
        <v>#N/A</v>
      </c>
      <c r="F235" s="87" t="e">
        <v>#N/A</v>
      </c>
    </row>
    <row r="236" spans="1:6" x14ac:dyDescent="0.25">
      <c r="A236">
        <v>5</v>
      </c>
      <c r="B236">
        <v>11</v>
      </c>
      <c r="C236">
        <v>1</v>
      </c>
      <c r="D236" s="85" t="e">
        <f t="array" ref="D236:F236">IF(ISBLANK( 'Manual Stack Survey Form'!F$145:H$145),NA(),   'Manual Stack Survey Form'!F$145:H$145)</f>
        <v>#N/A</v>
      </c>
      <c r="E236" s="85" t="e">
        <v>#N/A</v>
      </c>
      <c r="F236" s="87" t="e">
        <v>#N/A</v>
      </c>
    </row>
    <row r="237" spans="1:6" x14ac:dyDescent="0.25">
      <c r="A237">
        <v>5</v>
      </c>
      <c r="B237">
        <v>11</v>
      </c>
      <c r="C237">
        <v>2</v>
      </c>
      <c r="D237" s="85" t="e">
        <f t="array" ref="D237:F237">IF(ISBLANK( 'Manual Stack Survey Form'!I$145:K$145),NA(),   'Manual Stack Survey Form'!I$145:K$145)</f>
        <v>#N/A</v>
      </c>
      <c r="E237" s="85" t="e">
        <v>#N/A</v>
      </c>
      <c r="F237" s="87" t="e">
        <v>#N/A</v>
      </c>
    </row>
    <row r="238" spans="1:6" x14ac:dyDescent="0.25">
      <c r="A238">
        <v>5</v>
      </c>
      <c r="B238">
        <v>11</v>
      </c>
      <c r="C238">
        <v>3</v>
      </c>
      <c r="D238" s="85" t="e">
        <f t="array" ref="D238:F238">IF(ISBLANK( 'Manual Stack Survey Form'!L$145:N$145),NA(),   'Manual Stack Survey Form'!L$145:N$145)</f>
        <v>#N/A</v>
      </c>
      <c r="E238" s="85" t="e">
        <v>#N/A</v>
      </c>
      <c r="F238" s="87" t="e">
        <v>#N/A</v>
      </c>
    </row>
    <row r="239" spans="1:6" x14ac:dyDescent="0.25">
      <c r="A239">
        <v>5</v>
      </c>
      <c r="B239">
        <v>12</v>
      </c>
      <c r="C239">
        <v>1</v>
      </c>
      <c r="D239" s="85" t="e">
        <f t="array" ref="D239:F239">IF(ISBLANK( 'Manual Stack Survey Form'!F$146:H$146),NA(),   'Manual Stack Survey Form'!F$146:H$146)</f>
        <v>#N/A</v>
      </c>
      <c r="E239" s="85" t="e">
        <v>#N/A</v>
      </c>
      <c r="F239" s="87" t="e">
        <v>#N/A</v>
      </c>
    </row>
    <row r="240" spans="1:6" x14ac:dyDescent="0.25">
      <c r="A240">
        <v>5</v>
      </c>
      <c r="B240">
        <v>12</v>
      </c>
      <c r="C240">
        <v>2</v>
      </c>
      <c r="D240" s="85" t="e">
        <f t="array" ref="D240:F240">IF(ISBLANK( 'Manual Stack Survey Form'!I$146:K$146),NA(),   'Manual Stack Survey Form'!I$146:K$146)</f>
        <v>#N/A</v>
      </c>
      <c r="E240" s="85" t="e">
        <v>#N/A</v>
      </c>
      <c r="F240" s="87" t="e">
        <v>#N/A</v>
      </c>
    </row>
    <row r="241" spans="1:6" x14ac:dyDescent="0.25">
      <c r="A241">
        <v>5</v>
      </c>
      <c r="B241">
        <v>12</v>
      </c>
      <c r="C241">
        <v>3</v>
      </c>
      <c r="D241" s="85" t="e">
        <f t="array" ref="D241:F241">IF(ISBLANK( 'Manual Stack Survey Form'!L$146:N$146),NA(),   'Manual Stack Survey Form'!L$146:N$146)</f>
        <v>#N/A</v>
      </c>
      <c r="E241" s="85" t="e">
        <v>#N/A</v>
      </c>
      <c r="F241" s="87" t="e">
        <v>#N/A</v>
      </c>
    </row>
    <row r="242" spans="1:6" x14ac:dyDescent="0.25">
      <c r="A242">
        <v>5</v>
      </c>
      <c r="B242">
        <v>13</v>
      </c>
      <c r="C242">
        <v>1</v>
      </c>
      <c r="D242" s="85" t="e">
        <f t="array" ref="D242:F242">IF(ISBLANK( 'Manual Stack Survey Form'!F$147:H$147),NA(),   'Manual Stack Survey Form'!F$147:H$147)</f>
        <v>#N/A</v>
      </c>
      <c r="E242" s="85" t="e">
        <v>#N/A</v>
      </c>
      <c r="F242" s="87" t="e">
        <v>#N/A</v>
      </c>
    </row>
    <row r="243" spans="1:6" x14ac:dyDescent="0.25">
      <c r="A243">
        <v>5</v>
      </c>
      <c r="B243">
        <v>13</v>
      </c>
      <c r="C243">
        <v>2</v>
      </c>
      <c r="D243" s="85" t="e">
        <f t="array" ref="D243:F243">IF(ISBLANK( 'Manual Stack Survey Form'!I$147:K$147),NA(),   'Manual Stack Survey Form'!I$147:K$147)</f>
        <v>#N/A</v>
      </c>
      <c r="E243" s="85" t="e">
        <v>#N/A</v>
      </c>
      <c r="F243" s="87" t="e">
        <v>#N/A</v>
      </c>
    </row>
    <row r="244" spans="1:6" x14ac:dyDescent="0.25">
      <c r="A244">
        <v>5</v>
      </c>
      <c r="B244">
        <v>13</v>
      </c>
      <c r="C244">
        <v>3</v>
      </c>
      <c r="D244" s="85" t="e">
        <f t="array" ref="D244:F244">IF(ISBLANK( 'Manual Stack Survey Form'!L$147:N$147),NA(),   'Manual Stack Survey Form'!L$147:N$147)</f>
        <v>#N/A</v>
      </c>
      <c r="E244" s="85" t="e">
        <v>#N/A</v>
      </c>
      <c r="F244" s="87" t="e">
        <v>#N/A</v>
      </c>
    </row>
    <row r="245" spans="1:6" x14ac:dyDescent="0.25">
      <c r="A245">
        <v>5</v>
      </c>
      <c r="B245">
        <v>14</v>
      </c>
      <c r="C245">
        <v>1</v>
      </c>
      <c r="D245" s="85" t="e">
        <f t="array" ref="D245:F245">IF(ISBLANK( 'Manual Stack Survey Form'!F$148:H$148),NA(),   'Manual Stack Survey Form'!F$148:H$148)</f>
        <v>#N/A</v>
      </c>
      <c r="E245" s="85" t="e">
        <v>#N/A</v>
      </c>
      <c r="F245" s="87" t="e">
        <v>#N/A</v>
      </c>
    </row>
    <row r="246" spans="1:6" x14ac:dyDescent="0.25">
      <c r="A246">
        <v>5</v>
      </c>
      <c r="B246">
        <v>14</v>
      </c>
      <c r="C246">
        <v>2</v>
      </c>
      <c r="D246" s="85" t="e">
        <f t="array" ref="D246:F246">IF(ISBLANK( 'Manual Stack Survey Form'!I$148:K$148),NA(),   'Manual Stack Survey Form'!I$148:K$148)</f>
        <v>#N/A</v>
      </c>
      <c r="E246" s="85" t="e">
        <v>#N/A</v>
      </c>
      <c r="F246" s="87" t="e">
        <v>#N/A</v>
      </c>
    </row>
    <row r="247" spans="1:6" x14ac:dyDescent="0.25">
      <c r="A247">
        <v>5</v>
      </c>
      <c r="B247">
        <v>14</v>
      </c>
      <c r="C247">
        <v>3</v>
      </c>
      <c r="D247" s="85" t="e">
        <f t="array" ref="D247:F247">IF(ISBLANK( 'Manual Stack Survey Form'!L$148:N$148),NA(),   'Manual Stack Survey Form'!L$148:N$148)</f>
        <v>#N/A</v>
      </c>
      <c r="E247" s="85" t="e">
        <v>#N/A</v>
      </c>
      <c r="F247" s="87" t="e">
        <v>#N/A</v>
      </c>
    </row>
    <row r="248" spans="1:6" x14ac:dyDescent="0.25">
      <c r="A248">
        <v>5</v>
      </c>
      <c r="B248">
        <v>15</v>
      </c>
      <c r="C248">
        <v>1</v>
      </c>
      <c r="D248" s="85" t="e">
        <f t="array" ref="D248:F248">IF(ISBLANK( 'Manual Stack Survey Form'!F$149:H$149),NA(),   'Manual Stack Survey Form'!F$149:H$149)</f>
        <v>#N/A</v>
      </c>
      <c r="E248" s="85" t="e">
        <v>#N/A</v>
      </c>
      <c r="F248" s="87" t="e">
        <v>#N/A</v>
      </c>
    </row>
    <row r="249" spans="1:6" x14ac:dyDescent="0.25">
      <c r="A249">
        <v>5</v>
      </c>
      <c r="B249">
        <v>15</v>
      </c>
      <c r="C249">
        <v>2</v>
      </c>
      <c r="D249" s="85" t="e">
        <f t="array" ref="D249:F249">IF(ISBLANK( 'Manual Stack Survey Form'!I$149:K$149),NA(),   'Manual Stack Survey Form'!I$149:K$149)</f>
        <v>#N/A</v>
      </c>
      <c r="E249" s="85" t="e">
        <v>#N/A</v>
      </c>
      <c r="F249" s="87" t="e">
        <v>#N/A</v>
      </c>
    </row>
    <row r="250" spans="1:6" x14ac:dyDescent="0.25">
      <c r="A250">
        <v>5</v>
      </c>
      <c r="B250">
        <v>15</v>
      </c>
      <c r="C250">
        <v>3</v>
      </c>
      <c r="D250" s="85" t="e">
        <f t="array" ref="D250:F250">IF(ISBLANK( 'Manual Stack Survey Form'!L$149:N$149),NA(),   'Manual Stack Survey Form'!L$149:N$149)</f>
        <v>#N/A</v>
      </c>
      <c r="E250" s="85" t="e">
        <v>#N/A</v>
      </c>
      <c r="F250" s="87" t="e">
        <v>#N/A</v>
      </c>
    </row>
    <row r="251" spans="1:6" x14ac:dyDescent="0.25">
      <c r="A251">
        <v>5</v>
      </c>
      <c r="B251">
        <v>16</v>
      </c>
      <c r="C251">
        <v>1</v>
      </c>
      <c r="D251" s="85" t="e">
        <f t="array" ref="D251:F251">IF(ISBLANK( 'Manual Stack Survey Form'!F$150:H$150),NA(),   'Manual Stack Survey Form'!F$150:H$150)</f>
        <v>#N/A</v>
      </c>
      <c r="E251" s="85" t="e">
        <v>#N/A</v>
      </c>
      <c r="F251" s="87" t="e">
        <v>#N/A</v>
      </c>
    </row>
    <row r="252" spans="1:6" x14ac:dyDescent="0.25">
      <c r="A252">
        <v>5</v>
      </c>
      <c r="B252">
        <v>16</v>
      </c>
      <c r="C252">
        <v>2</v>
      </c>
      <c r="D252" s="85" t="e">
        <f t="array" ref="D252:F252">IF(ISBLANK( 'Manual Stack Survey Form'!I$150:K$150),NA(),   'Manual Stack Survey Form'!I$150:K$150)</f>
        <v>#N/A</v>
      </c>
      <c r="E252" s="85" t="e">
        <v>#N/A</v>
      </c>
      <c r="F252" s="87" t="e">
        <v>#N/A</v>
      </c>
    </row>
    <row r="253" spans="1:6" x14ac:dyDescent="0.25">
      <c r="A253">
        <v>5</v>
      </c>
      <c r="B253">
        <v>16</v>
      </c>
      <c r="C253">
        <v>3</v>
      </c>
      <c r="D253" s="85" t="e">
        <f t="array" ref="D253:F253">IF(ISBLANK( 'Manual Stack Survey Form'!L$150:N$150),NA(),   'Manual Stack Survey Form'!L$150:N$150)</f>
        <v>#N/A</v>
      </c>
      <c r="E253" s="85" t="e">
        <v>#N/A</v>
      </c>
      <c r="F253" s="87" t="e">
        <v>#N/A</v>
      </c>
    </row>
    <row r="254" spans="1:6" x14ac:dyDescent="0.25">
      <c r="A254">
        <v>5</v>
      </c>
      <c r="B254">
        <v>17</v>
      </c>
      <c r="C254">
        <v>1</v>
      </c>
      <c r="D254" s="85" t="e">
        <f t="array" ref="D254:F254">IF(ISBLANK( 'Manual Stack Survey Form'!F$151:H$151),NA(),   'Manual Stack Survey Form'!F$151:H$151)</f>
        <v>#N/A</v>
      </c>
      <c r="E254" s="85" t="e">
        <v>#N/A</v>
      </c>
      <c r="F254" s="87" t="e">
        <v>#N/A</v>
      </c>
    </row>
    <row r="255" spans="1:6" x14ac:dyDescent="0.25">
      <c r="A255">
        <v>5</v>
      </c>
      <c r="B255">
        <v>17</v>
      </c>
      <c r="C255">
        <v>2</v>
      </c>
      <c r="D255" s="85" t="e">
        <f t="array" ref="D255:F255">IF(ISBLANK( 'Manual Stack Survey Form'!I$151:K$151),NA(),   'Manual Stack Survey Form'!I$151:K$151)</f>
        <v>#N/A</v>
      </c>
      <c r="E255" s="85" t="e">
        <v>#N/A</v>
      </c>
      <c r="F255" s="87" t="e">
        <v>#N/A</v>
      </c>
    </row>
    <row r="256" spans="1:6" x14ac:dyDescent="0.25">
      <c r="A256">
        <v>5</v>
      </c>
      <c r="B256">
        <v>17</v>
      </c>
      <c r="C256">
        <v>3</v>
      </c>
      <c r="D256" s="85" t="e">
        <f t="array" ref="D256:F256">IF(ISBLANK( 'Manual Stack Survey Form'!L$151:N$151),NA(),   'Manual Stack Survey Form'!L$151:N$151)</f>
        <v>#N/A</v>
      </c>
      <c r="E256" s="85" t="e">
        <v>#N/A</v>
      </c>
      <c r="F256" s="87" t="e">
        <v>#N/A</v>
      </c>
    </row>
    <row r="257" spans="1:6" x14ac:dyDescent="0.25">
      <c r="A257">
        <v>6</v>
      </c>
      <c r="B257">
        <v>1</v>
      </c>
      <c r="C257">
        <v>1</v>
      </c>
      <c r="D257" s="85" t="e">
        <f t="array" ref="D257:F257">IF(ISBLANK( 'Manual Stack Survey Form'!F$163:H$163),NA(),   'Manual Stack Survey Form'!F$163:H$163)</f>
        <v>#N/A</v>
      </c>
      <c r="E257" s="85" t="e">
        <v>#N/A</v>
      </c>
      <c r="F257" s="87" t="e">
        <v>#N/A</v>
      </c>
    </row>
    <row r="258" spans="1:6" x14ac:dyDescent="0.25">
      <c r="A258">
        <v>6</v>
      </c>
      <c r="B258">
        <v>1</v>
      </c>
      <c r="C258">
        <v>2</v>
      </c>
      <c r="D258" s="85" t="e">
        <f t="array" ref="D258:F258">IF(ISBLANK( 'Manual Stack Survey Form'!I$163:K$163),NA(),   'Manual Stack Survey Form'!I$163:K$163)</f>
        <v>#N/A</v>
      </c>
      <c r="E258" s="85" t="e">
        <v>#N/A</v>
      </c>
      <c r="F258" s="87" t="e">
        <v>#N/A</v>
      </c>
    </row>
    <row r="259" spans="1:6" x14ac:dyDescent="0.25">
      <c r="A259">
        <v>6</v>
      </c>
      <c r="B259">
        <v>1</v>
      </c>
      <c r="C259">
        <v>3</v>
      </c>
      <c r="D259" s="85" t="e">
        <f t="array" ref="D259:F259">IF(ISBLANK( 'Manual Stack Survey Form'!L$163:N$163),NA(),   'Manual Stack Survey Form'!L$163:N$163)</f>
        <v>#N/A</v>
      </c>
      <c r="E259" s="85" t="e">
        <v>#N/A</v>
      </c>
      <c r="F259" s="87" t="e">
        <v>#N/A</v>
      </c>
    </row>
    <row r="260" spans="1:6" x14ac:dyDescent="0.25">
      <c r="A260">
        <v>6</v>
      </c>
      <c r="B260">
        <v>2</v>
      </c>
      <c r="C260">
        <v>1</v>
      </c>
      <c r="D260" s="85" t="e">
        <f t="array" ref="D260:F260">IF(ISBLANK( 'Manual Stack Survey Form'!F$164:H$164),NA(),   'Manual Stack Survey Form'!F$164:H$164)</f>
        <v>#N/A</v>
      </c>
      <c r="E260" s="85" t="e">
        <v>#N/A</v>
      </c>
      <c r="F260" s="87" t="e">
        <v>#N/A</v>
      </c>
    </row>
    <row r="261" spans="1:6" x14ac:dyDescent="0.25">
      <c r="A261">
        <v>6</v>
      </c>
      <c r="B261">
        <v>2</v>
      </c>
      <c r="C261">
        <v>2</v>
      </c>
      <c r="D261" s="85" t="e">
        <f t="array" ref="D261:F261">IF(ISBLANK( 'Manual Stack Survey Form'!I$164:K$164),NA(),   'Manual Stack Survey Form'!I$164:K$164)</f>
        <v>#N/A</v>
      </c>
      <c r="E261" s="85" t="e">
        <v>#N/A</v>
      </c>
      <c r="F261" s="87" t="e">
        <v>#N/A</v>
      </c>
    </row>
    <row r="262" spans="1:6" x14ac:dyDescent="0.25">
      <c r="A262">
        <v>6</v>
      </c>
      <c r="B262">
        <v>2</v>
      </c>
      <c r="C262">
        <v>3</v>
      </c>
      <c r="D262" s="85" t="e">
        <f t="array" ref="D262:F262">IF(ISBLANK( 'Manual Stack Survey Form'!L$164:N$164),NA(),   'Manual Stack Survey Form'!L$164:N$164)</f>
        <v>#N/A</v>
      </c>
      <c r="E262" s="85" t="e">
        <v>#N/A</v>
      </c>
      <c r="F262" s="87" t="e">
        <v>#N/A</v>
      </c>
    </row>
    <row r="263" spans="1:6" x14ac:dyDescent="0.25">
      <c r="A263">
        <v>6</v>
      </c>
      <c r="B263">
        <v>3</v>
      </c>
      <c r="C263">
        <v>1</v>
      </c>
      <c r="D263" s="85" t="e">
        <f t="array" ref="D263:F263">IF(ISBLANK( 'Manual Stack Survey Form'!F$165:H$165),NA(),   'Manual Stack Survey Form'!F$165:H$165)</f>
        <v>#N/A</v>
      </c>
      <c r="E263" s="85" t="e">
        <v>#N/A</v>
      </c>
      <c r="F263" s="87" t="e">
        <v>#N/A</v>
      </c>
    </row>
    <row r="264" spans="1:6" x14ac:dyDescent="0.25">
      <c r="A264">
        <v>6</v>
      </c>
      <c r="B264">
        <v>3</v>
      </c>
      <c r="C264">
        <v>2</v>
      </c>
      <c r="D264" s="85" t="e">
        <f t="array" ref="D264:F264">IF(ISBLANK( 'Manual Stack Survey Form'!I$165:K$165),NA(),   'Manual Stack Survey Form'!I$165:K$165)</f>
        <v>#N/A</v>
      </c>
      <c r="E264" s="85" t="e">
        <v>#N/A</v>
      </c>
      <c r="F264" s="87" t="e">
        <v>#N/A</v>
      </c>
    </row>
    <row r="265" spans="1:6" x14ac:dyDescent="0.25">
      <c r="A265">
        <v>6</v>
      </c>
      <c r="B265">
        <v>3</v>
      </c>
      <c r="C265">
        <v>3</v>
      </c>
      <c r="D265" s="85" t="e">
        <f t="array" ref="D265:F265">IF(ISBLANK( 'Manual Stack Survey Form'!L$165:N$165),NA(),   'Manual Stack Survey Form'!L$165:N$165)</f>
        <v>#N/A</v>
      </c>
      <c r="E265" s="85" t="e">
        <v>#N/A</v>
      </c>
      <c r="F265" s="87" t="e">
        <v>#N/A</v>
      </c>
    </row>
    <row r="266" spans="1:6" x14ac:dyDescent="0.25">
      <c r="A266">
        <v>6</v>
      </c>
      <c r="B266">
        <v>4</v>
      </c>
      <c r="C266">
        <v>1</v>
      </c>
      <c r="D266" s="85" t="e">
        <f t="array" ref="D266:F266">IF(ISBLANK( 'Manual Stack Survey Form'!F$166:H$166),NA(),   'Manual Stack Survey Form'!F$166:H$166)</f>
        <v>#N/A</v>
      </c>
      <c r="E266" s="85" t="e">
        <v>#N/A</v>
      </c>
      <c r="F266" s="87" t="e">
        <v>#N/A</v>
      </c>
    </row>
    <row r="267" spans="1:6" x14ac:dyDescent="0.25">
      <c r="A267">
        <v>6</v>
      </c>
      <c r="B267">
        <v>4</v>
      </c>
      <c r="C267">
        <v>2</v>
      </c>
      <c r="D267" s="85" t="e">
        <f t="array" ref="D267:F267">IF(ISBLANK( 'Manual Stack Survey Form'!I$166:K$166),NA(),   'Manual Stack Survey Form'!I$166:K$166)</f>
        <v>#N/A</v>
      </c>
      <c r="E267" s="85" t="e">
        <v>#N/A</v>
      </c>
      <c r="F267" s="87" t="e">
        <v>#N/A</v>
      </c>
    </row>
    <row r="268" spans="1:6" x14ac:dyDescent="0.25">
      <c r="A268">
        <v>6</v>
      </c>
      <c r="B268">
        <v>4</v>
      </c>
      <c r="C268">
        <v>3</v>
      </c>
      <c r="D268" s="85" t="e">
        <f t="array" ref="D268:F268">IF(ISBLANK( 'Manual Stack Survey Form'!L$166:N$166),NA(),   'Manual Stack Survey Form'!L$166:N$166)</f>
        <v>#N/A</v>
      </c>
      <c r="E268" s="85" t="e">
        <v>#N/A</v>
      </c>
      <c r="F268" s="87" t="e">
        <v>#N/A</v>
      </c>
    </row>
    <row r="269" spans="1:6" x14ac:dyDescent="0.25">
      <c r="A269">
        <v>6</v>
      </c>
      <c r="B269">
        <v>5</v>
      </c>
      <c r="C269">
        <v>1</v>
      </c>
      <c r="D269" s="85" t="e">
        <f t="array" ref="D269:F269">IF(ISBLANK( 'Manual Stack Survey Form'!F$167:H$167),NA(),   'Manual Stack Survey Form'!F$167:H$167)</f>
        <v>#N/A</v>
      </c>
      <c r="E269" s="85" t="e">
        <v>#N/A</v>
      </c>
      <c r="F269" s="87" t="e">
        <v>#N/A</v>
      </c>
    </row>
    <row r="270" spans="1:6" x14ac:dyDescent="0.25">
      <c r="A270">
        <v>6</v>
      </c>
      <c r="B270">
        <v>5</v>
      </c>
      <c r="C270">
        <v>2</v>
      </c>
      <c r="D270" s="85" t="e">
        <f t="array" ref="D270:F270">IF(ISBLANK( 'Manual Stack Survey Form'!I$167:K$167),NA(),   'Manual Stack Survey Form'!I$167:K$167)</f>
        <v>#N/A</v>
      </c>
      <c r="E270" s="85" t="e">
        <v>#N/A</v>
      </c>
      <c r="F270" s="87" t="e">
        <v>#N/A</v>
      </c>
    </row>
    <row r="271" spans="1:6" x14ac:dyDescent="0.25">
      <c r="A271">
        <v>6</v>
      </c>
      <c r="B271">
        <v>5</v>
      </c>
      <c r="C271">
        <v>3</v>
      </c>
      <c r="D271" s="85" t="e">
        <f t="array" ref="D271:F271">IF(ISBLANK( 'Manual Stack Survey Form'!L$167:N$167),NA(),   'Manual Stack Survey Form'!L$167:N$167)</f>
        <v>#N/A</v>
      </c>
      <c r="E271" s="85" t="e">
        <v>#N/A</v>
      </c>
      <c r="F271" s="87" t="e">
        <v>#N/A</v>
      </c>
    </row>
    <row r="272" spans="1:6" x14ac:dyDescent="0.25">
      <c r="A272">
        <v>6</v>
      </c>
      <c r="B272">
        <v>6</v>
      </c>
      <c r="C272">
        <v>1</v>
      </c>
      <c r="D272" s="85" t="e">
        <f t="array" ref="D272:F272">IF(ISBLANK( 'Manual Stack Survey Form'!F$168:H$168),NA(),   'Manual Stack Survey Form'!F$168:H$168)</f>
        <v>#N/A</v>
      </c>
      <c r="E272" s="85" t="e">
        <v>#N/A</v>
      </c>
      <c r="F272" s="87" t="e">
        <v>#N/A</v>
      </c>
    </row>
    <row r="273" spans="1:6" x14ac:dyDescent="0.25">
      <c r="A273">
        <v>6</v>
      </c>
      <c r="B273">
        <v>6</v>
      </c>
      <c r="C273">
        <v>2</v>
      </c>
      <c r="D273" s="85" t="e">
        <f t="array" ref="D273:F273">IF(ISBLANK( 'Manual Stack Survey Form'!I$168:K$168),NA(),   'Manual Stack Survey Form'!I$168:K$168)</f>
        <v>#N/A</v>
      </c>
      <c r="E273" s="85" t="e">
        <v>#N/A</v>
      </c>
      <c r="F273" s="87" t="e">
        <v>#N/A</v>
      </c>
    </row>
    <row r="274" spans="1:6" x14ac:dyDescent="0.25">
      <c r="A274">
        <v>6</v>
      </c>
      <c r="B274">
        <v>6</v>
      </c>
      <c r="C274">
        <v>3</v>
      </c>
      <c r="D274" s="85" t="e">
        <f t="array" ref="D274:F274">IF(ISBLANK( 'Manual Stack Survey Form'!L$168:N$168),NA(),   'Manual Stack Survey Form'!L$168:N$168)</f>
        <v>#N/A</v>
      </c>
      <c r="E274" s="85" t="e">
        <v>#N/A</v>
      </c>
      <c r="F274" s="87" t="e">
        <v>#N/A</v>
      </c>
    </row>
    <row r="275" spans="1:6" x14ac:dyDescent="0.25">
      <c r="A275">
        <v>6</v>
      </c>
      <c r="B275">
        <v>7</v>
      </c>
      <c r="C275">
        <v>1</v>
      </c>
      <c r="D275" s="85" t="e">
        <f t="array" ref="D275:F275">IF(ISBLANK( 'Manual Stack Survey Form'!F$169:H$169),NA(),   'Manual Stack Survey Form'!F$169:H$169)</f>
        <v>#N/A</v>
      </c>
      <c r="E275" s="85" t="e">
        <v>#N/A</v>
      </c>
      <c r="F275" s="87" t="e">
        <v>#N/A</v>
      </c>
    </row>
    <row r="276" spans="1:6" x14ac:dyDescent="0.25">
      <c r="A276">
        <v>6</v>
      </c>
      <c r="B276">
        <v>7</v>
      </c>
      <c r="C276">
        <v>2</v>
      </c>
      <c r="D276" s="85" t="e">
        <f t="array" ref="D276:F276">IF(ISBLANK( 'Manual Stack Survey Form'!I$169:K$169),NA(),   'Manual Stack Survey Form'!I$169:K$169)</f>
        <v>#N/A</v>
      </c>
      <c r="E276" s="85" t="e">
        <v>#N/A</v>
      </c>
      <c r="F276" s="87" t="e">
        <v>#N/A</v>
      </c>
    </row>
    <row r="277" spans="1:6" x14ac:dyDescent="0.25">
      <c r="A277">
        <v>6</v>
      </c>
      <c r="B277">
        <v>7</v>
      </c>
      <c r="C277">
        <v>3</v>
      </c>
      <c r="D277" s="85" t="e">
        <f t="array" ref="D277:F277">IF(ISBLANK( 'Manual Stack Survey Form'!L$169:N$169),NA(),   'Manual Stack Survey Form'!L$169:N$169)</f>
        <v>#N/A</v>
      </c>
      <c r="E277" s="85" t="e">
        <v>#N/A</v>
      </c>
      <c r="F277" s="87" t="e">
        <v>#N/A</v>
      </c>
    </row>
    <row r="278" spans="1:6" x14ac:dyDescent="0.25">
      <c r="A278">
        <v>6</v>
      </c>
      <c r="B278">
        <v>8</v>
      </c>
      <c r="C278">
        <v>1</v>
      </c>
      <c r="D278" s="85" t="e">
        <f t="array" ref="D278:F278">IF(ISBLANK( 'Manual Stack Survey Form'!F$170:H$170),NA(),   'Manual Stack Survey Form'!F$170:H$170)</f>
        <v>#N/A</v>
      </c>
      <c r="E278" s="85" t="e">
        <v>#N/A</v>
      </c>
      <c r="F278" s="87" t="e">
        <v>#N/A</v>
      </c>
    </row>
    <row r="279" spans="1:6" x14ac:dyDescent="0.25">
      <c r="A279">
        <v>6</v>
      </c>
      <c r="B279">
        <v>8</v>
      </c>
      <c r="C279">
        <v>2</v>
      </c>
      <c r="D279" s="85" t="e">
        <f t="array" ref="D279:F279">IF(ISBLANK( 'Manual Stack Survey Form'!I$170:K$170),NA(),   'Manual Stack Survey Form'!I$170:K$170)</f>
        <v>#N/A</v>
      </c>
      <c r="E279" s="85" t="e">
        <v>#N/A</v>
      </c>
      <c r="F279" s="87" t="e">
        <v>#N/A</v>
      </c>
    </row>
    <row r="280" spans="1:6" x14ac:dyDescent="0.25">
      <c r="A280">
        <v>6</v>
      </c>
      <c r="B280">
        <v>8</v>
      </c>
      <c r="C280">
        <v>3</v>
      </c>
      <c r="D280" s="85" t="e">
        <f t="array" ref="D280:F280">IF(ISBLANK( 'Manual Stack Survey Form'!L$170:N$170),NA(),   'Manual Stack Survey Form'!L$170:N$170)</f>
        <v>#N/A</v>
      </c>
      <c r="E280" s="85" t="e">
        <v>#N/A</v>
      </c>
      <c r="F280" s="87" t="e">
        <v>#N/A</v>
      </c>
    </row>
    <row r="281" spans="1:6" x14ac:dyDescent="0.25">
      <c r="A281">
        <v>6</v>
      </c>
      <c r="B281">
        <v>9</v>
      </c>
      <c r="C281">
        <v>1</v>
      </c>
      <c r="D281" s="85" t="e">
        <f t="array" ref="D281:F281">IF(ISBLANK( 'Manual Stack Survey Form'!F$171:H$171),NA(),   'Manual Stack Survey Form'!F$171:H$171)</f>
        <v>#N/A</v>
      </c>
      <c r="E281" s="85" t="e">
        <v>#N/A</v>
      </c>
      <c r="F281" s="87" t="e">
        <v>#N/A</v>
      </c>
    </row>
    <row r="282" spans="1:6" x14ac:dyDescent="0.25">
      <c r="A282">
        <v>6</v>
      </c>
      <c r="B282">
        <v>9</v>
      </c>
      <c r="C282">
        <v>2</v>
      </c>
      <c r="D282" s="85" t="e">
        <f t="array" ref="D282:F282">IF(ISBLANK( 'Manual Stack Survey Form'!I$171:K$171),NA(),   'Manual Stack Survey Form'!I$171:K$171)</f>
        <v>#N/A</v>
      </c>
      <c r="E282" s="85" t="e">
        <v>#N/A</v>
      </c>
      <c r="F282" s="87" t="e">
        <v>#N/A</v>
      </c>
    </row>
    <row r="283" spans="1:6" x14ac:dyDescent="0.25">
      <c r="A283">
        <v>6</v>
      </c>
      <c r="B283">
        <v>9</v>
      </c>
      <c r="C283">
        <v>3</v>
      </c>
      <c r="D283" s="85" t="e">
        <f t="array" ref="D283:F283">IF(ISBLANK( 'Manual Stack Survey Form'!L$171:N$171),NA(),   'Manual Stack Survey Form'!L$171:N$171)</f>
        <v>#N/A</v>
      </c>
      <c r="E283" s="85" t="e">
        <v>#N/A</v>
      </c>
      <c r="F283" s="87" t="e">
        <v>#N/A</v>
      </c>
    </row>
    <row r="284" spans="1:6" x14ac:dyDescent="0.25">
      <c r="A284">
        <v>6</v>
      </c>
      <c r="B284">
        <v>10</v>
      </c>
      <c r="C284">
        <v>1</v>
      </c>
      <c r="D284" s="85" t="e">
        <f t="array" ref="D284:F284">IF(ISBLANK( 'Manual Stack Survey Form'!F$172:H$172),NA(),   'Manual Stack Survey Form'!F$172:H$172)</f>
        <v>#N/A</v>
      </c>
      <c r="E284" s="85" t="e">
        <v>#N/A</v>
      </c>
      <c r="F284" s="87" t="e">
        <v>#N/A</v>
      </c>
    </row>
    <row r="285" spans="1:6" x14ac:dyDescent="0.25">
      <c r="A285">
        <v>6</v>
      </c>
      <c r="B285">
        <v>10</v>
      </c>
      <c r="C285">
        <v>2</v>
      </c>
      <c r="D285" s="85" t="e">
        <f t="array" ref="D285:F285">IF(ISBLANK( 'Manual Stack Survey Form'!I$172:K$172),NA(),   'Manual Stack Survey Form'!I$172:K$172)</f>
        <v>#N/A</v>
      </c>
      <c r="E285" s="85" t="e">
        <v>#N/A</v>
      </c>
      <c r="F285" s="87" t="e">
        <v>#N/A</v>
      </c>
    </row>
    <row r="286" spans="1:6" x14ac:dyDescent="0.25">
      <c r="A286">
        <v>6</v>
      </c>
      <c r="B286">
        <v>10</v>
      </c>
      <c r="C286">
        <v>3</v>
      </c>
      <c r="D286" s="85" t="e">
        <f t="array" ref="D286:F286">IF(ISBLANK( 'Manual Stack Survey Form'!L$172:N$172),NA(),   'Manual Stack Survey Form'!L$172:N$172)</f>
        <v>#N/A</v>
      </c>
      <c r="E286" s="85" t="e">
        <v>#N/A</v>
      </c>
      <c r="F286" s="87" t="e">
        <v>#N/A</v>
      </c>
    </row>
    <row r="287" spans="1:6" x14ac:dyDescent="0.25">
      <c r="A287">
        <v>6</v>
      </c>
      <c r="B287">
        <v>11</v>
      </c>
      <c r="C287">
        <v>1</v>
      </c>
      <c r="D287" s="85" t="e">
        <f t="array" ref="D287:F287">IF(ISBLANK( 'Manual Stack Survey Form'!F$173:H$173),NA(),   'Manual Stack Survey Form'!F$173:H$173)</f>
        <v>#N/A</v>
      </c>
      <c r="E287" s="85" t="e">
        <v>#N/A</v>
      </c>
      <c r="F287" s="87" t="e">
        <v>#N/A</v>
      </c>
    </row>
    <row r="288" spans="1:6" x14ac:dyDescent="0.25">
      <c r="A288">
        <v>6</v>
      </c>
      <c r="B288">
        <v>11</v>
      </c>
      <c r="C288">
        <v>2</v>
      </c>
      <c r="D288" s="85" t="e">
        <f t="array" ref="D288:F288">IF(ISBLANK( 'Manual Stack Survey Form'!I$173:K$173),NA(),   'Manual Stack Survey Form'!I$173:K$173)</f>
        <v>#N/A</v>
      </c>
      <c r="E288" s="85" t="e">
        <v>#N/A</v>
      </c>
      <c r="F288" s="87" t="e">
        <v>#N/A</v>
      </c>
    </row>
    <row r="289" spans="1:6" x14ac:dyDescent="0.25">
      <c r="A289">
        <v>6</v>
      </c>
      <c r="B289">
        <v>11</v>
      </c>
      <c r="C289">
        <v>3</v>
      </c>
      <c r="D289" s="85" t="e">
        <f t="array" ref="D289:F289">IF(ISBLANK( 'Manual Stack Survey Form'!L$173:N$173),NA(),   'Manual Stack Survey Form'!L$173:N$173)</f>
        <v>#N/A</v>
      </c>
      <c r="E289" s="85" t="e">
        <v>#N/A</v>
      </c>
      <c r="F289" s="87" t="e">
        <v>#N/A</v>
      </c>
    </row>
    <row r="290" spans="1:6" x14ac:dyDescent="0.25">
      <c r="A290">
        <v>6</v>
      </c>
      <c r="B290">
        <v>12</v>
      </c>
      <c r="C290">
        <v>1</v>
      </c>
      <c r="D290" s="85" t="e">
        <f t="array" ref="D290:F290">IF(ISBLANK( 'Manual Stack Survey Form'!F$174:H$174),NA(),   'Manual Stack Survey Form'!F$174:H$174)</f>
        <v>#N/A</v>
      </c>
      <c r="E290" s="85" t="e">
        <v>#N/A</v>
      </c>
      <c r="F290" s="87" t="e">
        <v>#N/A</v>
      </c>
    </row>
    <row r="291" spans="1:6" x14ac:dyDescent="0.25">
      <c r="A291">
        <v>6</v>
      </c>
      <c r="B291">
        <v>12</v>
      </c>
      <c r="C291">
        <v>2</v>
      </c>
      <c r="D291" s="85" t="e">
        <f t="array" ref="D291:F291">IF(ISBLANK( 'Manual Stack Survey Form'!I$174:K$174),NA(),   'Manual Stack Survey Form'!I$174:K$174)</f>
        <v>#N/A</v>
      </c>
      <c r="E291" s="85" t="e">
        <v>#N/A</v>
      </c>
      <c r="F291" s="87" t="e">
        <v>#N/A</v>
      </c>
    </row>
    <row r="292" spans="1:6" x14ac:dyDescent="0.25">
      <c r="A292">
        <v>6</v>
      </c>
      <c r="B292">
        <v>12</v>
      </c>
      <c r="C292">
        <v>3</v>
      </c>
      <c r="D292" s="85" t="e">
        <f t="array" ref="D292:F292">IF(ISBLANK( 'Manual Stack Survey Form'!L$174:N$174),NA(),   'Manual Stack Survey Form'!L$174:N$174)</f>
        <v>#N/A</v>
      </c>
      <c r="E292" s="85" t="e">
        <v>#N/A</v>
      </c>
      <c r="F292" s="87" t="e">
        <v>#N/A</v>
      </c>
    </row>
    <row r="293" spans="1:6" x14ac:dyDescent="0.25">
      <c r="A293">
        <v>6</v>
      </c>
      <c r="B293">
        <v>13</v>
      </c>
      <c r="C293">
        <v>1</v>
      </c>
      <c r="D293" s="85" t="e">
        <f t="array" ref="D293:F293">IF(ISBLANK( 'Manual Stack Survey Form'!F$175:H$175),NA(),   'Manual Stack Survey Form'!F$175:H$175)</f>
        <v>#N/A</v>
      </c>
      <c r="E293" s="85" t="e">
        <v>#N/A</v>
      </c>
      <c r="F293" s="87" t="e">
        <v>#N/A</v>
      </c>
    </row>
    <row r="294" spans="1:6" x14ac:dyDescent="0.25">
      <c r="A294">
        <v>6</v>
      </c>
      <c r="B294">
        <v>13</v>
      </c>
      <c r="C294">
        <v>2</v>
      </c>
      <c r="D294" s="85" t="e">
        <f t="array" ref="D294:F294">IF(ISBLANK( 'Manual Stack Survey Form'!I$175:K$175),NA(),   'Manual Stack Survey Form'!I$175:K$175)</f>
        <v>#N/A</v>
      </c>
      <c r="E294" s="85" t="e">
        <v>#N/A</v>
      </c>
      <c r="F294" s="87" t="e">
        <v>#N/A</v>
      </c>
    </row>
    <row r="295" spans="1:6" x14ac:dyDescent="0.25">
      <c r="A295">
        <v>6</v>
      </c>
      <c r="B295">
        <v>13</v>
      </c>
      <c r="C295">
        <v>3</v>
      </c>
      <c r="D295" s="85" t="e">
        <f t="array" ref="D295:F295">IF(ISBLANK( 'Manual Stack Survey Form'!L$175:N$175),NA(),   'Manual Stack Survey Form'!L$175:N$175)</f>
        <v>#N/A</v>
      </c>
      <c r="E295" s="85" t="e">
        <v>#N/A</v>
      </c>
      <c r="F295" s="87" t="e">
        <v>#N/A</v>
      </c>
    </row>
    <row r="296" spans="1:6" x14ac:dyDescent="0.25">
      <c r="A296">
        <v>6</v>
      </c>
      <c r="B296">
        <v>14</v>
      </c>
      <c r="C296">
        <v>1</v>
      </c>
      <c r="D296" s="85" t="e">
        <f t="array" ref="D296:F296">IF(ISBLANK( 'Manual Stack Survey Form'!F$176:H$176),NA(),   'Manual Stack Survey Form'!F$176:H$176)</f>
        <v>#N/A</v>
      </c>
      <c r="E296" s="85" t="e">
        <v>#N/A</v>
      </c>
      <c r="F296" s="87" t="e">
        <v>#N/A</v>
      </c>
    </row>
    <row r="297" spans="1:6" x14ac:dyDescent="0.25">
      <c r="A297">
        <v>6</v>
      </c>
      <c r="B297">
        <v>14</v>
      </c>
      <c r="C297">
        <v>2</v>
      </c>
      <c r="D297" s="85" t="e">
        <f t="array" ref="D297:F297">IF(ISBLANK( 'Manual Stack Survey Form'!I$176:K$176),NA(),   'Manual Stack Survey Form'!I$176:K$176)</f>
        <v>#N/A</v>
      </c>
      <c r="E297" s="85" t="e">
        <v>#N/A</v>
      </c>
      <c r="F297" s="87" t="e">
        <v>#N/A</v>
      </c>
    </row>
    <row r="298" spans="1:6" x14ac:dyDescent="0.25">
      <c r="A298">
        <v>6</v>
      </c>
      <c r="B298">
        <v>14</v>
      </c>
      <c r="C298">
        <v>3</v>
      </c>
      <c r="D298" s="85" t="e">
        <f t="array" ref="D298:F298">IF(ISBLANK( 'Manual Stack Survey Form'!L$176:N$176),NA(),   'Manual Stack Survey Form'!L$176:N$176)</f>
        <v>#N/A</v>
      </c>
      <c r="E298" s="85" t="e">
        <v>#N/A</v>
      </c>
      <c r="F298" s="87" t="e">
        <v>#N/A</v>
      </c>
    </row>
    <row r="299" spans="1:6" x14ac:dyDescent="0.25">
      <c r="A299">
        <v>6</v>
      </c>
      <c r="B299">
        <v>15</v>
      </c>
      <c r="C299">
        <v>1</v>
      </c>
      <c r="D299" s="85" t="e">
        <f t="array" ref="D299:F299">IF(ISBLANK( 'Manual Stack Survey Form'!F$177:H$177),NA(),   'Manual Stack Survey Form'!F$177:H$177)</f>
        <v>#N/A</v>
      </c>
      <c r="E299" s="85" t="e">
        <v>#N/A</v>
      </c>
      <c r="F299" s="87" t="e">
        <v>#N/A</v>
      </c>
    </row>
    <row r="300" spans="1:6" x14ac:dyDescent="0.25">
      <c r="A300">
        <v>6</v>
      </c>
      <c r="B300">
        <v>15</v>
      </c>
      <c r="C300">
        <v>2</v>
      </c>
      <c r="D300" s="85" t="e">
        <f t="array" ref="D300:F300">IF(ISBLANK( 'Manual Stack Survey Form'!I$177:K$177),NA(),   'Manual Stack Survey Form'!I$177:K$177)</f>
        <v>#N/A</v>
      </c>
      <c r="E300" s="85" t="e">
        <v>#N/A</v>
      </c>
      <c r="F300" s="87" t="e">
        <v>#N/A</v>
      </c>
    </row>
    <row r="301" spans="1:6" x14ac:dyDescent="0.25">
      <c r="A301">
        <v>6</v>
      </c>
      <c r="B301">
        <v>15</v>
      </c>
      <c r="C301">
        <v>3</v>
      </c>
      <c r="D301" s="85" t="e">
        <f t="array" ref="D301:F301">IF(ISBLANK( 'Manual Stack Survey Form'!L$177:N$177),NA(),   'Manual Stack Survey Form'!L$177:N$177)</f>
        <v>#N/A</v>
      </c>
      <c r="E301" s="85" t="e">
        <v>#N/A</v>
      </c>
      <c r="F301" s="87" t="e">
        <v>#N/A</v>
      </c>
    </row>
    <row r="302" spans="1:6" x14ac:dyDescent="0.25">
      <c r="A302">
        <v>6</v>
      </c>
      <c r="B302">
        <v>16</v>
      </c>
      <c r="C302">
        <v>1</v>
      </c>
      <c r="D302" s="85" t="e">
        <f t="array" ref="D302:F302">IF(ISBLANK( 'Manual Stack Survey Form'!F$178:H$178),NA(),   'Manual Stack Survey Form'!F$178:H$178)</f>
        <v>#N/A</v>
      </c>
      <c r="E302" s="85" t="e">
        <v>#N/A</v>
      </c>
      <c r="F302" s="87" t="e">
        <v>#N/A</v>
      </c>
    </row>
    <row r="303" spans="1:6" x14ac:dyDescent="0.25">
      <c r="A303">
        <v>6</v>
      </c>
      <c r="B303">
        <v>16</v>
      </c>
      <c r="C303">
        <v>2</v>
      </c>
      <c r="D303" s="85" t="e">
        <f t="array" ref="D303:F303">IF(ISBLANK( 'Manual Stack Survey Form'!I$178:K$178),NA(),   'Manual Stack Survey Form'!I$178:K$178)</f>
        <v>#N/A</v>
      </c>
      <c r="E303" s="85" t="e">
        <v>#N/A</v>
      </c>
      <c r="F303" s="87" t="e">
        <v>#N/A</v>
      </c>
    </row>
    <row r="304" spans="1:6" x14ac:dyDescent="0.25">
      <c r="A304">
        <v>6</v>
      </c>
      <c r="B304">
        <v>16</v>
      </c>
      <c r="C304">
        <v>3</v>
      </c>
      <c r="D304" s="85" t="e">
        <f t="array" ref="D304:F304">IF(ISBLANK( 'Manual Stack Survey Form'!L$178:N$178),NA(),   'Manual Stack Survey Form'!L$178:N$178)</f>
        <v>#N/A</v>
      </c>
      <c r="E304" s="85" t="e">
        <v>#N/A</v>
      </c>
      <c r="F304" s="87" t="e">
        <v>#N/A</v>
      </c>
    </row>
    <row r="305" spans="1:6" x14ac:dyDescent="0.25">
      <c r="A305">
        <v>6</v>
      </c>
      <c r="B305">
        <v>17</v>
      </c>
      <c r="C305">
        <v>1</v>
      </c>
      <c r="D305" s="85" t="e">
        <f t="array" ref="D305:F305">IF(ISBLANK( 'Manual Stack Survey Form'!F$179:H$179),NA(),   'Manual Stack Survey Form'!F$179:H$179)</f>
        <v>#N/A</v>
      </c>
      <c r="E305" s="85" t="e">
        <v>#N/A</v>
      </c>
      <c r="F305" s="87" t="e">
        <v>#N/A</v>
      </c>
    </row>
    <row r="306" spans="1:6" x14ac:dyDescent="0.25">
      <c r="A306">
        <v>6</v>
      </c>
      <c r="B306">
        <v>17</v>
      </c>
      <c r="C306">
        <v>2</v>
      </c>
      <c r="D306" s="85" t="e">
        <f t="array" ref="D306:F306">IF(ISBLANK( 'Manual Stack Survey Form'!I$179:K$179),NA(),   'Manual Stack Survey Form'!I$179:K$179)</f>
        <v>#N/A</v>
      </c>
      <c r="E306" s="85" t="e">
        <v>#N/A</v>
      </c>
      <c r="F306" s="87" t="e">
        <v>#N/A</v>
      </c>
    </row>
    <row r="307" spans="1:6" x14ac:dyDescent="0.25">
      <c r="A307">
        <v>6</v>
      </c>
      <c r="B307">
        <v>17</v>
      </c>
      <c r="C307">
        <v>3</v>
      </c>
      <c r="D307" s="85" t="e">
        <f t="array" ref="D307:F307">IF(ISBLANK( 'Manual Stack Survey Form'!L$179:N$179),NA(),   'Manual Stack Survey Form'!L$179:N$179)</f>
        <v>#N/A</v>
      </c>
      <c r="E307" s="85" t="e">
        <v>#N/A</v>
      </c>
      <c r="F307" s="87" t="e">
        <v>#N/A</v>
      </c>
    </row>
    <row r="308" spans="1:6" x14ac:dyDescent="0.25">
      <c r="A308">
        <v>7</v>
      </c>
      <c r="B308">
        <v>1</v>
      </c>
      <c r="C308">
        <v>1</v>
      </c>
      <c r="D308" s="85" t="e">
        <f t="array" ref="D308:F308">IF(ISBLANK( 'Manual Stack Survey Form'!F$191:H$191),NA(),   'Manual Stack Survey Form'!F$191:H$191)</f>
        <v>#N/A</v>
      </c>
      <c r="E308" s="85" t="e">
        <v>#N/A</v>
      </c>
      <c r="F308" s="87" t="e">
        <v>#N/A</v>
      </c>
    </row>
    <row r="309" spans="1:6" x14ac:dyDescent="0.25">
      <c r="A309">
        <v>7</v>
      </c>
      <c r="B309">
        <v>1</v>
      </c>
      <c r="C309">
        <v>2</v>
      </c>
      <c r="D309" s="85" t="e">
        <f t="array" ref="D309:F309">IF(ISBLANK( 'Manual Stack Survey Form'!I$191:K$191),NA(),   'Manual Stack Survey Form'!I$191:K$191)</f>
        <v>#N/A</v>
      </c>
      <c r="E309" s="85" t="e">
        <v>#N/A</v>
      </c>
      <c r="F309" s="87" t="e">
        <v>#N/A</v>
      </c>
    </row>
    <row r="310" spans="1:6" x14ac:dyDescent="0.25">
      <c r="A310">
        <v>7</v>
      </c>
      <c r="B310">
        <v>1</v>
      </c>
      <c r="C310">
        <v>3</v>
      </c>
      <c r="D310" s="85" t="e">
        <f t="array" ref="D310:F310">IF(ISBLANK( 'Manual Stack Survey Form'!L$191:N$191),NA(),   'Manual Stack Survey Form'!L$191:N$191)</f>
        <v>#N/A</v>
      </c>
      <c r="E310" s="85" t="e">
        <v>#N/A</v>
      </c>
      <c r="F310" s="87" t="e">
        <v>#N/A</v>
      </c>
    </row>
    <row r="311" spans="1:6" x14ac:dyDescent="0.25">
      <c r="A311">
        <v>7</v>
      </c>
      <c r="B311">
        <v>2</v>
      </c>
      <c r="C311">
        <v>1</v>
      </c>
      <c r="D311" s="85" t="e">
        <f t="array" ref="D311:F311">IF(ISBLANK( 'Manual Stack Survey Form'!F$192:H$192),NA(),   'Manual Stack Survey Form'!F$192:H$192)</f>
        <v>#N/A</v>
      </c>
      <c r="E311" s="85" t="e">
        <v>#N/A</v>
      </c>
      <c r="F311" s="87" t="e">
        <v>#N/A</v>
      </c>
    </row>
    <row r="312" spans="1:6" x14ac:dyDescent="0.25">
      <c r="A312">
        <v>7</v>
      </c>
      <c r="B312">
        <v>2</v>
      </c>
      <c r="C312">
        <v>2</v>
      </c>
      <c r="D312" s="85" t="e">
        <f t="array" ref="D312:F312">IF(ISBLANK( 'Manual Stack Survey Form'!I$192:K$192),NA(),   'Manual Stack Survey Form'!I$192:K$192)</f>
        <v>#N/A</v>
      </c>
      <c r="E312" s="85" t="e">
        <v>#N/A</v>
      </c>
      <c r="F312" s="87" t="e">
        <v>#N/A</v>
      </c>
    </row>
    <row r="313" spans="1:6" x14ac:dyDescent="0.25">
      <c r="A313">
        <v>7</v>
      </c>
      <c r="B313">
        <v>2</v>
      </c>
      <c r="C313">
        <v>3</v>
      </c>
      <c r="D313" s="85" t="e">
        <f t="array" ref="D313:F313">IF(ISBLANK( 'Manual Stack Survey Form'!L$192:N$192),NA(),   'Manual Stack Survey Form'!L$192:N$192)</f>
        <v>#N/A</v>
      </c>
      <c r="E313" s="85" t="e">
        <v>#N/A</v>
      </c>
      <c r="F313" s="87" t="e">
        <v>#N/A</v>
      </c>
    </row>
    <row r="314" spans="1:6" x14ac:dyDescent="0.25">
      <c r="A314">
        <v>7</v>
      </c>
      <c r="B314">
        <v>3</v>
      </c>
      <c r="C314">
        <v>1</v>
      </c>
      <c r="D314" s="85" t="e">
        <f t="array" ref="D314:F314">IF(ISBLANK( 'Manual Stack Survey Form'!F$193:H$193),NA(),   'Manual Stack Survey Form'!F$193:H$193)</f>
        <v>#N/A</v>
      </c>
      <c r="E314" s="85" t="e">
        <v>#N/A</v>
      </c>
      <c r="F314" s="87" t="e">
        <v>#N/A</v>
      </c>
    </row>
    <row r="315" spans="1:6" x14ac:dyDescent="0.25">
      <c r="A315">
        <v>7</v>
      </c>
      <c r="B315">
        <v>3</v>
      </c>
      <c r="C315">
        <v>2</v>
      </c>
      <c r="D315" s="85" t="e">
        <f t="array" ref="D315:F315">IF(ISBLANK( 'Manual Stack Survey Form'!I$193:K$193),NA(),   'Manual Stack Survey Form'!I$193:K$193)</f>
        <v>#N/A</v>
      </c>
      <c r="E315" s="85" t="e">
        <v>#N/A</v>
      </c>
      <c r="F315" s="87" t="e">
        <v>#N/A</v>
      </c>
    </row>
    <row r="316" spans="1:6" x14ac:dyDescent="0.25">
      <c r="A316">
        <v>7</v>
      </c>
      <c r="B316">
        <v>3</v>
      </c>
      <c r="C316">
        <v>3</v>
      </c>
      <c r="D316" s="85" t="e">
        <f>IF(ISBLANK( 'Manual Stack Survey Form'!L$193:L$193),NA(),   'Manual Stack Survey Form'!L$193:L$193)</f>
        <v>#N/A</v>
      </c>
      <c r="E316" s="85" t="e">
        <f>IF(ISBLANK( 'Manual Stack Survey Form'!M$193:M$193),NA(),   'Manual Stack Survey Form'!M$193:M$193)</f>
        <v>#N/A</v>
      </c>
      <c r="F316" s="87" t="e">
        <f>IF(ISBLANK( 'Manual Stack Survey Form'!N$193:N$193),NA(),   'Manual Stack Survey Form'!N$193:N$193)</f>
        <v>#N/A</v>
      </c>
    </row>
    <row r="317" spans="1:6" x14ac:dyDescent="0.25">
      <c r="A317">
        <v>7</v>
      </c>
      <c r="B317">
        <v>4</v>
      </c>
      <c r="C317">
        <v>1</v>
      </c>
      <c r="D317" s="85" t="e">
        <f>IF(ISBLANK( 'Manual Stack Survey Form'!F$194:F$194),NA(),   'Manual Stack Survey Form'!F$194:F$194)</f>
        <v>#N/A</v>
      </c>
      <c r="E317" s="85" t="e">
        <f>IF(ISBLANK( 'Manual Stack Survey Form'!G$194:G$194),NA(),   'Manual Stack Survey Form'!G$194:G$194)</f>
        <v>#N/A</v>
      </c>
      <c r="F317" s="87" t="e">
        <f>IF(ISBLANK( 'Manual Stack Survey Form'!H$194:H$194),NA(),   'Manual Stack Survey Form'!H$194:H$194)</f>
        <v>#N/A</v>
      </c>
    </row>
    <row r="318" spans="1:6" x14ac:dyDescent="0.25">
      <c r="A318">
        <v>7</v>
      </c>
      <c r="B318">
        <v>4</v>
      </c>
      <c r="C318">
        <v>2</v>
      </c>
      <c r="D318" s="85" t="e">
        <f>IF(ISBLANK( 'Manual Stack Survey Form'!I$194:I$194),NA(),   'Manual Stack Survey Form'!I$194:I$194)</f>
        <v>#N/A</v>
      </c>
      <c r="E318" s="85" t="e">
        <f>IF(ISBLANK( 'Manual Stack Survey Form'!J$194:J$194),NA(),   'Manual Stack Survey Form'!J$194:J$194)</f>
        <v>#N/A</v>
      </c>
      <c r="F318" s="87" t="e">
        <f>IF(ISBLANK( 'Manual Stack Survey Form'!K$194:K$194),NA(),   'Manual Stack Survey Form'!K$194:K$194)</f>
        <v>#N/A</v>
      </c>
    </row>
    <row r="319" spans="1:6" x14ac:dyDescent="0.25">
      <c r="A319">
        <v>7</v>
      </c>
      <c r="B319">
        <v>4</v>
      </c>
      <c r="C319">
        <v>3</v>
      </c>
      <c r="D319" s="85" t="e">
        <f>IF(ISBLANK( 'Manual Stack Survey Form'!L$194:L$194),NA(),   'Manual Stack Survey Form'!L$194:L$194)</f>
        <v>#N/A</v>
      </c>
      <c r="E319" s="85" t="e">
        <f>IF(ISBLANK( 'Manual Stack Survey Form'!M$194:M$194),NA(),   'Manual Stack Survey Form'!M$194:M$194)</f>
        <v>#N/A</v>
      </c>
      <c r="F319" s="87" t="e">
        <f>IF(ISBLANK( 'Manual Stack Survey Form'!N$194:N$194),NA(),   'Manual Stack Survey Form'!N$194:N$194)</f>
        <v>#N/A</v>
      </c>
    </row>
    <row r="320" spans="1:6" x14ac:dyDescent="0.25">
      <c r="A320">
        <v>7</v>
      </c>
      <c r="B320">
        <v>5</v>
      </c>
      <c r="C320">
        <v>1</v>
      </c>
      <c r="D320" s="85" t="e">
        <f>IF(ISBLANK( 'Manual Stack Survey Form'!F$195:F$195),NA(),   'Manual Stack Survey Form'!F$195:F$195)</f>
        <v>#N/A</v>
      </c>
      <c r="E320" s="85" t="e">
        <f>IF(ISBLANK( 'Manual Stack Survey Form'!G$195:G$195),NA(),   'Manual Stack Survey Form'!G$195:G$195)</f>
        <v>#N/A</v>
      </c>
      <c r="F320" s="87" t="e">
        <f>IF(ISBLANK( 'Manual Stack Survey Form'!H$195:H$195),NA(),   'Manual Stack Survey Form'!H$195:H$195)</f>
        <v>#N/A</v>
      </c>
    </row>
    <row r="321" spans="1:6" x14ac:dyDescent="0.25">
      <c r="A321">
        <v>7</v>
      </c>
      <c r="B321">
        <v>5</v>
      </c>
      <c r="C321">
        <v>2</v>
      </c>
      <c r="D321" s="85" t="e">
        <f>IF(ISBLANK( 'Manual Stack Survey Form'!I$195:I$195),NA(),   'Manual Stack Survey Form'!I$195:I$195)</f>
        <v>#N/A</v>
      </c>
      <c r="E321" s="85" t="e">
        <f>IF(ISBLANK( 'Manual Stack Survey Form'!J$195:J$195),NA(),   'Manual Stack Survey Form'!J$195:J$195)</f>
        <v>#N/A</v>
      </c>
      <c r="F321" s="87" t="e">
        <f>IF(ISBLANK( 'Manual Stack Survey Form'!K$195:K$195),NA(),   'Manual Stack Survey Form'!K$195:K$195)</f>
        <v>#N/A</v>
      </c>
    </row>
    <row r="322" spans="1:6" x14ac:dyDescent="0.25">
      <c r="A322">
        <v>7</v>
      </c>
      <c r="B322">
        <v>5</v>
      </c>
      <c r="C322">
        <v>3</v>
      </c>
      <c r="D322" s="85" t="e">
        <f>IF(ISBLANK( 'Manual Stack Survey Form'!L$195:L$195),NA(),   'Manual Stack Survey Form'!L$195:L$195)</f>
        <v>#N/A</v>
      </c>
      <c r="E322" s="85" t="e">
        <f>IF(ISBLANK( 'Manual Stack Survey Form'!M$195:M$195),NA(),   'Manual Stack Survey Form'!M$195:M$195)</f>
        <v>#N/A</v>
      </c>
      <c r="F322" s="87" t="e">
        <f>IF(ISBLANK( 'Manual Stack Survey Form'!N$195:N$195),NA(),   'Manual Stack Survey Form'!N$195:N$195)</f>
        <v>#N/A</v>
      </c>
    </row>
    <row r="323" spans="1:6" x14ac:dyDescent="0.25">
      <c r="A323">
        <v>7</v>
      </c>
      <c r="B323">
        <v>6</v>
      </c>
      <c r="C323">
        <v>1</v>
      </c>
      <c r="D323" s="85" t="e">
        <f>IF(ISBLANK( 'Manual Stack Survey Form'!F$196:F$196),NA(),   'Manual Stack Survey Form'!F$196:F$196)</f>
        <v>#N/A</v>
      </c>
      <c r="E323" s="85" t="e">
        <f>IF(ISBLANK( 'Manual Stack Survey Form'!G$196:G$196),NA(),   'Manual Stack Survey Form'!G$196:G$196)</f>
        <v>#N/A</v>
      </c>
      <c r="F323" s="87" t="e">
        <f>IF(ISBLANK( 'Manual Stack Survey Form'!H$196:H$196),NA(),   'Manual Stack Survey Form'!H$196:H$196)</f>
        <v>#N/A</v>
      </c>
    </row>
    <row r="324" spans="1:6" x14ac:dyDescent="0.25">
      <c r="A324">
        <v>7</v>
      </c>
      <c r="B324">
        <v>6</v>
      </c>
      <c r="C324">
        <v>2</v>
      </c>
      <c r="D324" s="85" t="e">
        <f>IF(ISBLANK( 'Manual Stack Survey Form'!I$196:I$196),NA(),   'Manual Stack Survey Form'!I$196:I$196)</f>
        <v>#N/A</v>
      </c>
      <c r="E324" s="85" t="e">
        <f>IF(ISBLANK( 'Manual Stack Survey Form'!J$196:J$196),NA(),   'Manual Stack Survey Form'!J$196:J$196)</f>
        <v>#N/A</v>
      </c>
      <c r="F324" s="87" t="e">
        <f>IF(ISBLANK( 'Manual Stack Survey Form'!K$196:K$196),NA(),   'Manual Stack Survey Form'!K$196:K$196)</f>
        <v>#N/A</v>
      </c>
    </row>
    <row r="325" spans="1:6" x14ac:dyDescent="0.25">
      <c r="A325">
        <v>7</v>
      </c>
      <c r="B325">
        <v>6</v>
      </c>
      <c r="C325">
        <v>3</v>
      </c>
      <c r="D325" s="85" t="e">
        <f>IF(ISBLANK( 'Manual Stack Survey Form'!L$196:L$196),NA(),   'Manual Stack Survey Form'!L$196:L$196)</f>
        <v>#N/A</v>
      </c>
      <c r="E325" s="85" t="e">
        <f>IF(ISBLANK( 'Manual Stack Survey Form'!M$196:M$196),NA(),   'Manual Stack Survey Form'!M$196:M$196)</f>
        <v>#N/A</v>
      </c>
      <c r="F325" s="87" t="e">
        <f>IF(ISBLANK( 'Manual Stack Survey Form'!N$196:N$196),NA(),   'Manual Stack Survey Form'!N$196:N$196)</f>
        <v>#N/A</v>
      </c>
    </row>
    <row r="326" spans="1:6" x14ac:dyDescent="0.25">
      <c r="A326">
        <v>7</v>
      </c>
      <c r="B326">
        <v>7</v>
      </c>
      <c r="C326">
        <v>1</v>
      </c>
      <c r="D326" s="85" t="e">
        <f>IF(ISBLANK( 'Manual Stack Survey Form'!F$197:F$197),NA(),   'Manual Stack Survey Form'!F$197:F$197)</f>
        <v>#N/A</v>
      </c>
      <c r="E326" s="85" t="e">
        <f>IF(ISBLANK( 'Manual Stack Survey Form'!G$197:G$197),NA(),   'Manual Stack Survey Form'!G$197:G$197)</f>
        <v>#N/A</v>
      </c>
      <c r="F326" s="87" t="e">
        <f>IF(ISBLANK( 'Manual Stack Survey Form'!H$197:H$197),NA(),   'Manual Stack Survey Form'!H$197:H$197)</f>
        <v>#N/A</v>
      </c>
    </row>
    <row r="327" spans="1:6" x14ac:dyDescent="0.25">
      <c r="A327">
        <v>7</v>
      </c>
      <c r="B327">
        <v>7</v>
      </c>
      <c r="C327">
        <v>2</v>
      </c>
      <c r="D327" s="85" t="e">
        <f>IF(ISBLANK( 'Manual Stack Survey Form'!I$197:I$197),NA(),   'Manual Stack Survey Form'!I$197:I$197)</f>
        <v>#N/A</v>
      </c>
      <c r="E327" s="85" t="e">
        <f>IF(ISBLANK( 'Manual Stack Survey Form'!J$197:J$197),NA(),   'Manual Stack Survey Form'!J$197:J$197)</f>
        <v>#N/A</v>
      </c>
      <c r="F327" s="87" t="e">
        <f>IF(ISBLANK( 'Manual Stack Survey Form'!K$197:K$197),NA(),   'Manual Stack Survey Form'!K$197:K$197)</f>
        <v>#N/A</v>
      </c>
    </row>
    <row r="328" spans="1:6" x14ac:dyDescent="0.25">
      <c r="A328">
        <v>7</v>
      </c>
      <c r="B328">
        <v>7</v>
      </c>
      <c r="C328">
        <v>3</v>
      </c>
      <c r="D328" s="85" t="e">
        <f>IF(ISBLANK( 'Manual Stack Survey Form'!L$197:L$197),NA(),   'Manual Stack Survey Form'!L$197:L$197)</f>
        <v>#N/A</v>
      </c>
      <c r="E328" s="85" t="e">
        <f>IF(ISBLANK( 'Manual Stack Survey Form'!M$197:M$197),NA(),   'Manual Stack Survey Form'!M$197:M$197)</f>
        <v>#N/A</v>
      </c>
      <c r="F328" s="87" t="e">
        <f>IF(ISBLANK( 'Manual Stack Survey Form'!N$197:N$197),NA(),   'Manual Stack Survey Form'!N$197:N$197)</f>
        <v>#N/A</v>
      </c>
    </row>
    <row r="329" spans="1:6" x14ac:dyDescent="0.25">
      <c r="A329">
        <v>7</v>
      </c>
      <c r="B329">
        <v>8</v>
      </c>
      <c r="C329">
        <v>1</v>
      </c>
      <c r="D329" s="85" t="e">
        <f>IF(ISBLANK( 'Manual Stack Survey Form'!F$198:F$198),NA(),   'Manual Stack Survey Form'!F$198:F$198)</f>
        <v>#N/A</v>
      </c>
      <c r="E329" s="85" t="e">
        <f>IF(ISBLANK( 'Manual Stack Survey Form'!G$198:G$198),NA(),   'Manual Stack Survey Form'!G$198:G$198)</f>
        <v>#N/A</v>
      </c>
      <c r="F329" s="87" t="e">
        <f>IF(ISBLANK( 'Manual Stack Survey Form'!H$198:H$198),NA(),   'Manual Stack Survey Form'!H$198:H$198)</f>
        <v>#N/A</v>
      </c>
    </row>
    <row r="330" spans="1:6" x14ac:dyDescent="0.25">
      <c r="A330">
        <v>7</v>
      </c>
      <c r="B330">
        <v>8</v>
      </c>
      <c r="C330">
        <v>2</v>
      </c>
      <c r="D330" s="85" t="e">
        <f>IF(ISBLANK( 'Manual Stack Survey Form'!I$198:I$198),NA(),   'Manual Stack Survey Form'!I$198:I$198)</f>
        <v>#N/A</v>
      </c>
      <c r="E330" s="85" t="e">
        <f>IF(ISBLANK( 'Manual Stack Survey Form'!J$198:J$198),NA(),   'Manual Stack Survey Form'!J$198:J$198)</f>
        <v>#N/A</v>
      </c>
      <c r="F330" s="87" t="e">
        <f>IF(ISBLANK( 'Manual Stack Survey Form'!K$198:K$198),NA(),   'Manual Stack Survey Form'!K$198:K$198)</f>
        <v>#N/A</v>
      </c>
    </row>
    <row r="331" spans="1:6" x14ac:dyDescent="0.25">
      <c r="A331">
        <v>7</v>
      </c>
      <c r="B331">
        <v>8</v>
      </c>
      <c r="C331">
        <v>3</v>
      </c>
      <c r="D331" s="85" t="e">
        <f>IF(ISBLANK( 'Manual Stack Survey Form'!L$198:L$198),NA(),   'Manual Stack Survey Form'!L$198:L$198)</f>
        <v>#N/A</v>
      </c>
      <c r="E331" s="85" t="e">
        <f>IF(ISBLANK( 'Manual Stack Survey Form'!M$198:M$198),NA(),   'Manual Stack Survey Form'!M$198:M$198)</f>
        <v>#N/A</v>
      </c>
      <c r="F331" s="87" t="e">
        <f>IF(ISBLANK( 'Manual Stack Survey Form'!N$198:N$198),NA(),   'Manual Stack Survey Form'!N$198:N$198)</f>
        <v>#N/A</v>
      </c>
    </row>
    <row r="332" spans="1:6" x14ac:dyDescent="0.25">
      <c r="A332">
        <v>7</v>
      </c>
      <c r="B332">
        <v>9</v>
      </c>
      <c r="C332">
        <v>1</v>
      </c>
      <c r="D332" s="85" t="e">
        <f>IF(ISBLANK( 'Manual Stack Survey Form'!F$199:F$199),NA(),   'Manual Stack Survey Form'!F$199:F$199)</f>
        <v>#N/A</v>
      </c>
      <c r="E332" s="85" t="e">
        <f>IF(ISBLANK( 'Manual Stack Survey Form'!G$199:G$199),NA(),   'Manual Stack Survey Form'!G$199:G$199)</f>
        <v>#N/A</v>
      </c>
      <c r="F332" s="87" t="e">
        <f>IF(ISBLANK( 'Manual Stack Survey Form'!H$199:H$199),NA(),   'Manual Stack Survey Form'!H$199:H$199)</f>
        <v>#N/A</v>
      </c>
    </row>
    <row r="333" spans="1:6" x14ac:dyDescent="0.25">
      <c r="A333">
        <v>7</v>
      </c>
      <c r="B333">
        <v>9</v>
      </c>
      <c r="C333">
        <v>2</v>
      </c>
      <c r="D333" s="85" t="e">
        <f>IF(ISBLANK( 'Manual Stack Survey Form'!I$199:I$199),NA(),   'Manual Stack Survey Form'!I$199:I$199)</f>
        <v>#N/A</v>
      </c>
      <c r="E333" s="85" t="e">
        <f>IF(ISBLANK( 'Manual Stack Survey Form'!J$199:J$199),NA(),   'Manual Stack Survey Form'!J$199:J$199)</f>
        <v>#N/A</v>
      </c>
      <c r="F333" s="87" t="e">
        <f>IF(ISBLANK( 'Manual Stack Survey Form'!K$199:K$199),NA(),   'Manual Stack Survey Form'!K$199:K$199)</f>
        <v>#N/A</v>
      </c>
    </row>
    <row r="334" spans="1:6" x14ac:dyDescent="0.25">
      <c r="A334">
        <v>7</v>
      </c>
      <c r="B334">
        <v>9</v>
      </c>
      <c r="C334">
        <v>3</v>
      </c>
      <c r="D334" s="85" t="e">
        <f>IF(ISBLANK( 'Manual Stack Survey Form'!L$199:L$199),NA(),   'Manual Stack Survey Form'!L$199:L$199)</f>
        <v>#N/A</v>
      </c>
      <c r="E334" s="85" t="e">
        <f>IF(ISBLANK( 'Manual Stack Survey Form'!M$199:M$199),NA(),   'Manual Stack Survey Form'!M$199:M$199)</f>
        <v>#N/A</v>
      </c>
      <c r="F334" s="87" t="e">
        <f>IF(ISBLANK( 'Manual Stack Survey Form'!N$199:N$199),NA(),   'Manual Stack Survey Form'!N$199:N$199)</f>
        <v>#N/A</v>
      </c>
    </row>
    <row r="335" spans="1:6" x14ac:dyDescent="0.25">
      <c r="A335">
        <v>7</v>
      </c>
      <c r="B335">
        <v>10</v>
      </c>
      <c r="C335">
        <v>1</v>
      </c>
      <c r="D335" s="85" t="e">
        <f>IF(ISBLANK( 'Manual Stack Survey Form'!F$200:F$200),NA(),   'Manual Stack Survey Form'!F$200:F$200)</f>
        <v>#N/A</v>
      </c>
      <c r="E335" s="85" t="e">
        <f>IF(ISBLANK( 'Manual Stack Survey Form'!G$200:G$200),NA(),   'Manual Stack Survey Form'!G$200:G$200)</f>
        <v>#N/A</v>
      </c>
      <c r="F335" s="87" t="e">
        <f>IF(ISBLANK( 'Manual Stack Survey Form'!H$200:H$200),NA(),   'Manual Stack Survey Form'!H$200:H$200)</f>
        <v>#N/A</v>
      </c>
    </row>
    <row r="336" spans="1:6" x14ac:dyDescent="0.25">
      <c r="A336">
        <v>7</v>
      </c>
      <c r="B336">
        <v>10</v>
      </c>
      <c r="C336">
        <v>2</v>
      </c>
      <c r="D336" s="85" t="e">
        <f>IF(ISBLANK( 'Manual Stack Survey Form'!I$200:I$200),NA(),   'Manual Stack Survey Form'!I$200:I$200)</f>
        <v>#N/A</v>
      </c>
      <c r="E336" s="85" t="e">
        <f>IF(ISBLANK( 'Manual Stack Survey Form'!J$200:J$200),NA(),   'Manual Stack Survey Form'!J$200:J$200)</f>
        <v>#N/A</v>
      </c>
      <c r="F336" s="87" t="e">
        <f>IF(ISBLANK( 'Manual Stack Survey Form'!K$200:K$200),NA(),   'Manual Stack Survey Form'!K$200:K$200)</f>
        <v>#N/A</v>
      </c>
    </row>
    <row r="337" spans="1:6" x14ac:dyDescent="0.25">
      <c r="A337">
        <v>7</v>
      </c>
      <c r="B337">
        <v>10</v>
      </c>
      <c r="C337">
        <v>3</v>
      </c>
      <c r="D337" s="85" t="e">
        <f>IF(ISBLANK( 'Manual Stack Survey Form'!L$200:L$200),NA(),   'Manual Stack Survey Form'!L$200:L$200)</f>
        <v>#N/A</v>
      </c>
      <c r="E337" s="85" t="e">
        <f>IF(ISBLANK( 'Manual Stack Survey Form'!M$200:M$200),NA(),   'Manual Stack Survey Form'!M$200:M$200)</f>
        <v>#N/A</v>
      </c>
      <c r="F337" s="87" t="e">
        <f>IF(ISBLANK( 'Manual Stack Survey Form'!N$200:N$200),NA(),   'Manual Stack Survey Form'!N$200:N$200)</f>
        <v>#N/A</v>
      </c>
    </row>
    <row r="338" spans="1:6" x14ac:dyDescent="0.25">
      <c r="A338">
        <v>7</v>
      </c>
      <c r="B338">
        <v>11</v>
      </c>
      <c r="C338">
        <v>1</v>
      </c>
      <c r="D338" s="85" t="e">
        <f>IF(ISBLANK( 'Manual Stack Survey Form'!F$201:F$201),NA(),   'Manual Stack Survey Form'!F$201:F$201)</f>
        <v>#N/A</v>
      </c>
      <c r="E338" s="85" t="e">
        <f>IF(ISBLANK( 'Manual Stack Survey Form'!G$201:G$201),NA(),   'Manual Stack Survey Form'!G$201:G$201)</f>
        <v>#N/A</v>
      </c>
      <c r="F338" s="87" t="e">
        <f>IF(ISBLANK( 'Manual Stack Survey Form'!H$201:H$201),NA(),   'Manual Stack Survey Form'!H$201:H$201)</f>
        <v>#N/A</v>
      </c>
    </row>
    <row r="339" spans="1:6" x14ac:dyDescent="0.25">
      <c r="A339">
        <v>7</v>
      </c>
      <c r="B339">
        <v>11</v>
      </c>
      <c r="C339">
        <v>2</v>
      </c>
      <c r="D339" s="85" t="e">
        <f>IF(ISBLANK( 'Manual Stack Survey Form'!I$201:I$201),NA(),   'Manual Stack Survey Form'!I$201:I$201)</f>
        <v>#N/A</v>
      </c>
      <c r="E339" s="85" t="e">
        <f>IF(ISBLANK( 'Manual Stack Survey Form'!J$201:J$201),NA(),   'Manual Stack Survey Form'!J$201:J$201)</f>
        <v>#N/A</v>
      </c>
      <c r="F339" s="87" t="e">
        <f>IF(ISBLANK( 'Manual Stack Survey Form'!K$201:K$201),NA(),   'Manual Stack Survey Form'!K$201:K$201)</f>
        <v>#N/A</v>
      </c>
    </row>
    <row r="340" spans="1:6" x14ac:dyDescent="0.25">
      <c r="A340">
        <v>7</v>
      </c>
      <c r="B340">
        <v>11</v>
      </c>
      <c r="C340">
        <v>3</v>
      </c>
      <c r="D340" s="85" t="e">
        <f>IF(ISBLANK( 'Manual Stack Survey Form'!L$201:L$201),NA(),   'Manual Stack Survey Form'!L$201:L$201)</f>
        <v>#N/A</v>
      </c>
      <c r="E340" s="85" t="e">
        <f>IF(ISBLANK( 'Manual Stack Survey Form'!M$201:M$201),NA(),   'Manual Stack Survey Form'!M$201:M$201)</f>
        <v>#N/A</v>
      </c>
      <c r="F340" s="87" t="e">
        <f>IF(ISBLANK( 'Manual Stack Survey Form'!N$201:N$201),NA(),   'Manual Stack Survey Form'!N$201:N$201)</f>
        <v>#N/A</v>
      </c>
    </row>
    <row r="341" spans="1:6" x14ac:dyDescent="0.25">
      <c r="A341">
        <v>7</v>
      </c>
      <c r="B341">
        <v>12</v>
      </c>
      <c r="C341">
        <v>1</v>
      </c>
      <c r="D341" s="85" t="e">
        <f>IF(ISBLANK( 'Manual Stack Survey Form'!F$202:F$202),NA(),   'Manual Stack Survey Form'!F$202:F$202)</f>
        <v>#N/A</v>
      </c>
      <c r="E341" s="85" t="e">
        <f>IF(ISBLANK( 'Manual Stack Survey Form'!G$202:G$202),NA(),   'Manual Stack Survey Form'!G$202:G$202)</f>
        <v>#N/A</v>
      </c>
      <c r="F341" s="87" t="e">
        <f>IF(ISBLANK( 'Manual Stack Survey Form'!H$202:H$202),NA(),   'Manual Stack Survey Form'!H$202:H$202)</f>
        <v>#N/A</v>
      </c>
    </row>
    <row r="342" spans="1:6" x14ac:dyDescent="0.25">
      <c r="A342">
        <v>7</v>
      </c>
      <c r="B342">
        <v>12</v>
      </c>
      <c r="C342">
        <v>2</v>
      </c>
      <c r="D342" s="85" t="e">
        <f>IF(ISBLANK( 'Manual Stack Survey Form'!I$202:I$202),NA(),   'Manual Stack Survey Form'!I$202:I$202)</f>
        <v>#N/A</v>
      </c>
      <c r="E342" s="85" t="e">
        <f>IF(ISBLANK( 'Manual Stack Survey Form'!J$202:J$202),NA(),   'Manual Stack Survey Form'!J$202:J$202)</f>
        <v>#N/A</v>
      </c>
      <c r="F342" s="87" t="e">
        <f>IF(ISBLANK( 'Manual Stack Survey Form'!K$202:K$202),NA(),   'Manual Stack Survey Form'!K$202:K$202)</f>
        <v>#N/A</v>
      </c>
    </row>
    <row r="343" spans="1:6" x14ac:dyDescent="0.25">
      <c r="A343">
        <v>7</v>
      </c>
      <c r="B343">
        <v>12</v>
      </c>
      <c r="C343">
        <v>3</v>
      </c>
      <c r="D343" s="85" t="e">
        <f>IF(ISBLANK( 'Manual Stack Survey Form'!L$202:L$202),NA(),   'Manual Stack Survey Form'!L$202:L$202)</f>
        <v>#N/A</v>
      </c>
      <c r="E343" s="85" t="e">
        <f>IF(ISBLANK( 'Manual Stack Survey Form'!M$202:M$202),NA(),   'Manual Stack Survey Form'!M$202:M$202)</f>
        <v>#N/A</v>
      </c>
      <c r="F343" s="87" t="e">
        <f>IF(ISBLANK( 'Manual Stack Survey Form'!N$202:N$202),NA(),   'Manual Stack Survey Form'!N$202:N$202)</f>
        <v>#N/A</v>
      </c>
    </row>
    <row r="344" spans="1:6" x14ac:dyDescent="0.25">
      <c r="A344">
        <v>7</v>
      </c>
      <c r="B344">
        <v>13</v>
      </c>
      <c r="C344">
        <v>1</v>
      </c>
      <c r="D344" s="85" t="e">
        <f>IF(ISBLANK( 'Manual Stack Survey Form'!F$203:F$203),NA(),   'Manual Stack Survey Form'!F$203:F$203)</f>
        <v>#N/A</v>
      </c>
      <c r="E344" s="85" t="e">
        <f>IF(ISBLANK( 'Manual Stack Survey Form'!G$203:G$203),NA(),   'Manual Stack Survey Form'!G$203:G$203)</f>
        <v>#N/A</v>
      </c>
      <c r="F344" s="87" t="e">
        <f>IF(ISBLANK( 'Manual Stack Survey Form'!H$203:H$203),NA(),   'Manual Stack Survey Form'!H$203:H$203)</f>
        <v>#N/A</v>
      </c>
    </row>
    <row r="345" spans="1:6" x14ac:dyDescent="0.25">
      <c r="A345">
        <v>7</v>
      </c>
      <c r="B345">
        <v>13</v>
      </c>
      <c r="C345">
        <v>2</v>
      </c>
      <c r="D345" s="85" t="e">
        <f>IF(ISBLANK( 'Manual Stack Survey Form'!I$203:I$203),NA(),   'Manual Stack Survey Form'!I$203:I$203)</f>
        <v>#N/A</v>
      </c>
      <c r="E345" s="85" t="e">
        <f>IF(ISBLANK( 'Manual Stack Survey Form'!J$203:J$203),NA(),   'Manual Stack Survey Form'!J$203:J$203)</f>
        <v>#N/A</v>
      </c>
      <c r="F345" s="87" t="e">
        <f>IF(ISBLANK( 'Manual Stack Survey Form'!K$203:K$203),NA(),   'Manual Stack Survey Form'!K$203:K$203)</f>
        <v>#N/A</v>
      </c>
    </row>
    <row r="346" spans="1:6" x14ac:dyDescent="0.25">
      <c r="A346">
        <v>7</v>
      </c>
      <c r="B346">
        <v>13</v>
      </c>
      <c r="C346">
        <v>3</v>
      </c>
      <c r="D346" s="85" t="e">
        <f>IF(ISBLANK( 'Manual Stack Survey Form'!L$203:L$203),NA(),   'Manual Stack Survey Form'!L$203:L$203)</f>
        <v>#N/A</v>
      </c>
      <c r="E346" s="85" t="e">
        <f>IF(ISBLANK( 'Manual Stack Survey Form'!M$203:M$203),NA(),   'Manual Stack Survey Form'!M$203:M$203)</f>
        <v>#N/A</v>
      </c>
      <c r="F346" s="87" t="e">
        <f>IF(ISBLANK( 'Manual Stack Survey Form'!N$203:N$203),NA(),   'Manual Stack Survey Form'!N$203:N$203)</f>
        <v>#N/A</v>
      </c>
    </row>
    <row r="347" spans="1:6" x14ac:dyDescent="0.25">
      <c r="A347">
        <v>7</v>
      </c>
      <c r="B347">
        <v>14</v>
      </c>
      <c r="C347">
        <v>1</v>
      </c>
      <c r="D347" s="85" t="e">
        <f>IF(ISBLANK( 'Manual Stack Survey Form'!F$204:F$204),NA(),   'Manual Stack Survey Form'!F$204:F$204)</f>
        <v>#N/A</v>
      </c>
      <c r="E347" s="85" t="e">
        <f>IF(ISBLANK( 'Manual Stack Survey Form'!G$204:G$204),NA(),   'Manual Stack Survey Form'!G$204:G$204)</f>
        <v>#N/A</v>
      </c>
      <c r="F347" s="87" t="e">
        <f>IF(ISBLANK( 'Manual Stack Survey Form'!H$204:H$204),NA(),   'Manual Stack Survey Form'!H$204:H$204)</f>
        <v>#N/A</v>
      </c>
    </row>
    <row r="348" spans="1:6" x14ac:dyDescent="0.25">
      <c r="A348">
        <v>7</v>
      </c>
      <c r="B348">
        <v>14</v>
      </c>
      <c r="C348">
        <v>2</v>
      </c>
      <c r="D348" s="85" t="e">
        <f>IF(ISBLANK( 'Manual Stack Survey Form'!I$204:I$204),NA(),   'Manual Stack Survey Form'!I$204:I$204)</f>
        <v>#N/A</v>
      </c>
      <c r="E348" s="85" t="e">
        <f>IF(ISBLANK( 'Manual Stack Survey Form'!J$204:J$204),NA(),   'Manual Stack Survey Form'!J$204:J$204)</f>
        <v>#N/A</v>
      </c>
      <c r="F348" s="87" t="e">
        <f>IF(ISBLANK( 'Manual Stack Survey Form'!K$204:K$204),NA(),   'Manual Stack Survey Form'!K$204:K$204)</f>
        <v>#N/A</v>
      </c>
    </row>
    <row r="349" spans="1:6" x14ac:dyDescent="0.25">
      <c r="A349">
        <v>7</v>
      </c>
      <c r="B349">
        <v>14</v>
      </c>
      <c r="C349">
        <v>3</v>
      </c>
      <c r="D349" s="85" t="e">
        <f>IF(ISBLANK( 'Manual Stack Survey Form'!L$204:L$204),NA(),   'Manual Stack Survey Form'!L$204:L$204)</f>
        <v>#N/A</v>
      </c>
      <c r="E349" s="85" t="e">
        <f>IF(ISBLANK( 'Manual Stack Survey Form'!M$204:M$204),NA(),   'Manual Stack Survey Form'!M$204:M$204)</f>
        <v>#N/A</v>
      </c>
      <c r="F349" s="87" t="e">
        <f>IF(ISBLANK( 'Manual Stack Survey Form'!N$204:N$204),NA(),   'Manual Stack Survey Form'!N$204:N$204)</f>
        <v>#N/A</v>
      </c>
    </row>
    <row r="350" spans="1:6" x14ac:dyDescent="0.25">
      <c r="A350">
        <v>7</v>
      </c>
      <c r="B350">
        <v>15</v>
      </c>
      <c r="C350">
        <v>1</v>
      </c>
      <c r="D350" s="85" t="e">
        <f>IF(ISBLANK( 'Manual Stack Survey Form'!F$205:F$205),NA(),   'Manual Stack Survey Form'!F$205:F$205)</f>
        <v>#N/A</v>
      </c>
      <c r="E350" s="85" t="e">
        <f>IF(ISBLANK( 'Manual Stack Survey Form'!G$205:G$205),NA(),   'Manual Stack Survey Form'!G$205:G$205)</f>
        <v>#N/A</v>
      </c>
      <c r="F350" s="87" t="e">
        <f>IF(ISBLANK( 'Manual Stack Survey Form'!H$205:H$205),NA(),   'Manual Stack Survey Form'!H$205:H$205)</f>
        <v>#N/A</v>
      </c>
    </row>
    <row r="351" spans="1:6" x14ac:dyDescent="0.25">
      <c r="A351">
        <v>7</v>
      </c>
      <c r="B351">
        <v>15</v>
      </c>
      <c r="C351">
        <v>2</v>
      </c>
      <c r="D351" s="85" t="e">
        <f>IF(ISBLANK( 'Manual Stack Survey Form'!I$205:I$205),NA(),   'Manual Stack Survey Form'!I$205:I$205)</f>
        <v>#N/A</v>
      </c>
      <c r="E351" s="85" t="e">
        <f>IF(ISBLANK( 'Manual Stack Survey Form'!J$205:J$205),NA(),   'Manual Stack Survey Form'!J$205:J$205)</f>
        <v>#N/A</v>
      </c>
      <c r="F351" s="87" t="e">
        <f>IF(ISBLANK( 'Manual Stack Survey Form'!K$205:K$205),NA(),   'Manual Stack Survey Form'!K$205:K$205)</f>
        <v>#N/A</v>
      </c>
    </row>
    <row r="352" spans="1:6" x14ac:dyDescent="0.25">
      <c r="A352">
        <v>7</v>
      </c>
      <c r="B352">
        <v>15</v>
      </c>
      <c r="C352">
        <v>3</v>
      </c>
      <c r="D352" s="85" t="e">
        <f>IF(ISBLANK( 'Manual Stack Survey Form'!L$205:L$205),NA(),   'Manual Stack Survey Form'!L$205:L$205)</f>
        <v>#N/A</v>
      </c>
      <c r="E352" s="85" t="e">
        <f>IF(ISBLANK( 'Manual Stack Survey Form'!M$205:M$205),NA(),   'Manual Stack Survey Form'!M$205:M$205)</f>
        <v>#N/A</v>
      </c>
      <c r="F352" s="87" t="e">
        <f>IF(ISBLANK( 'Manual Stack Survey Form'!N$205:N$205),NA(),   'Manual Stack Survey Form'!N$205:N$205)</f>
        <v>#N/A</v>
      </c>
    </row>
    <row r="353" spans="1:6" x14ac:dyDescent="0.25">
      <c r="A353">
        <v>7</v>
      </c>
      <c r="B353">
        <v>16</v>
      </c>
      <c r="C353">
        <v>1</v>
      </c>
      <c r="D353" s="85" t="e">
        <f>IF(ISBLANK( 'Manual Stack Survey Form'!F$206:F$206),NA(),   'Manual Stack Survey Form'!F$206:F$206)</f>
        <v>#N/A</v>
      </c>
      <c r="E353" s="85" t="e">
        <f>IF(ISBLANK( 'Manual Stack Survey Form'!G$206:G$206),NA(),   'Manual Stack Survey Form'!G$206:G$206)</f>
        <v>#N/A</v>
      </c>
      <c r="F353" s="87" t="e">
        <f>IF(ISBLANK( 'Manual Stack Survey Form'!H$206:H$206),NA(),   'Manual Stack Survey Form'!H$206:H$206)</f>
        <v>#N/A</v>
      </c>
    </row>
    <row r="354" spans="1:6" x14ac:dyDescent="0.25">
      <c r="A354">
        <v>7</v>
      </c>
      <c r="B354">
        <v>16</v>
      </c>
      <c r="C354">
        <v>2</v>
      </c>
      <c r="D354" s="85" t="e">
        <f>IF(ISBLANK( 'Manual Stack Survey Form'!I$206:I$206),NA(),   'Manual Stack Survey Form'!I$206:I$206)</f>
        <v>#N/A</v>
      </c>
      <c r="E354" s="85" t="e">
        <f>IF(ISBLANK( 'Manual Stack Survey Form'!J$206:J$206),NA(),   'Manual Stack Survey Form'!J$206:J$206)</f>
        <v>#N/A</v>
      </c>
      <c r="F354" s="87" t="e">
        <f>IF(ISBLANK( 'Manual Stack Survey Form'!K$206:K$206),NA(),   'Manual Stack Survey Form'!K$206:K$206)</f>
        <v>#N/A</v>
      </c>
    </row>
    <row r="355" spans="1:6" x14ac:dyDescent="0.25">
      <c r="A355">
        <v>7</v>
      </c>
      <c r="B355">
        <v>16</v>
      </c>
      <c r="C355">
        <v>3</v>
      </c>
      <c r="D355" s="85" t="e">
        <f>IF(ISBLANK( 'Manual Stack Survey Form'!L$206:L$206),NA(),   'Manual Stack Survey Form'!L$206:L$206)</f>
        <v>#N/A</v>
      </c>
      <c r="E355" s="85" t="e">
        <f>IF(ISBLANK( 'Manual Stack Survey Form'!M$206:M$206),NA(),   'Manual Stack Survey Form'!M$206:M$206)</f>
        <v>#N/A</v>
      </c>
      <c r="F355" s="87" t="e">
        <f>IF(ISBLANK( 'Manual Stack Survey Form'!N$206:N$206),NA(),   'Manual Stack Survey Form'!N$206:N$206)</f>
        <v>#N/A</v>
      </c>
    </row>
    <row r="356" spans="1:6" x14ac:dyDescent="0.25">
      <c r="A356">
        <v>7</v>
      </c>
      <c r="B356">
        <v>17</v>
      </c>
      <c r="C356">
        <v>1</v>
      </c>
      <c r="D356" s="85" t="e">
        <f>IF(ISBLANK( 'Manual Stack Survey Form'!F$207:F$207),NA(),   'Manual Stack Survey Form'!F$207:F$207)</f>
        <v>#N/A</v>
      </c>
      <c r="E356" s="85" t="e">
        <f>IF(ISBLANK( 'Manual Stack Survey Form'!G$207:G$207),NA(),   'Manual Stack Survey Form'!G$207:G$207)</f>
        <v>#N/A</v>
      </c>
      <c r="F356" s="87" t="e">
        <f>IF(ISBLANK( 'Manual Stack Survey Form'!H$207:H$207),NA(),   'Manual Stack Survey Form'!H$207:H$207)</f>
        <v>#N/A</v>
      </c>
    </row>
    <row r="357" spans="1:6" x14ac:dyDescent="0.25">
      <c r="A357">
        <v>7</v>
      </c>
      <c r="B357">
        <v>17</v>
      </c>
      <c r="C357">
        <v>2</v>
      </c>
      <c r="D357" s="85" t="e">
        <f>IF(ISBLANK( 'Manual Stack Survey Form'!I$207:I$207),NA(),   'Manual Stack Survey Form'!I$207:I$207)</f>
        <v>#N/A</v>
      </c>
      <c r="E357" s="85" t="e">
        <f>IF(ISBLANK( 'Manual Stack Survey Form'!J$207:J$207),NA(),   'Manual Stack Survey Form'!J$207:J$207)</f>
        <v>#N/A</v>
      </c>
      <c r="F357" s="87" t="e">
        <f>IF(ISBLANK( 'Manual Stack Survey Form'!K$207:K$207),NA(),   'Manual Stack Survey Form'!K$207:K$207)</f>
        <v>#N/A</v>
      </c>
    </row>
    <row r="358" spans="1:6" x14ac:dyDescent="0.25">
      <c r="A358">
        <v>7</v>
      </c>
      <c r="B358">
        <v>17</v>
      </c>
      <c r="C358">
        <v>3</v>
      </c>
      <c r="D358" s="85" t="e">
        <f>IF(ISBLANK( 'Manual Stack Survey Form'!L$207:L$207),NA(),   'Manual Stack Survey Form'!L$207:L$207)</f>
        <v>#N/A</v>
      </c>
      <c r="E358" s="85" t="e">
        <f>IF(ISBLANK( 'Manual Stack Survey Form'!M$207:M$207),NA(),   'Manual Stack Survey Form'!M$207:M$207)</f>
        <v>#N/A</v>
      </c>
      <c r="F358" s="87" t="e">
        <f>IF(ISBLANK( 'Manual Stack Survey Form'!N$207:N$207),NA(),   'Manual Stack Survey Form'!N$207:N$207)</f>
        <v>#N/A</v>
      </c>
    </row>
    <row r="359" spans="1:6" x14ac:dyDescent="0.25">
      <c r="A359">
        <v>8</v>
      </c>
      <c r="B359">
        <v>1</v>
      </c>
      <c r="C359">
        <v>1</v>
      </c>
      <c r="D359" s="85" t="e">
        <f>IF(ISBLANK( 'Manual Stack Survey Form'!F$219:F$219),NA(),   'Manual Stack Survey Form'!F$219:F$219)</f>
        <v>#N/A</v>
      </c>
      <c r="E359" s="85" t="e">
        <f>IF(ISBLANK( 'Manual Stack Survey Form'!G$219:G$219),NA(),   'Manual Stack Survey Form'!G$219:G$219)</f>
        <v>#N/A</v>
      </c>
      <c r="F359" s="87" t="e">
        <f>IF(ISBLANK( 'Manual Stack Survey Form'!H$219:H$219),NA(),   'Manual Stack Survey Form'!H$219:H$219)</f>
        <v>#N/A</v>
      </c>
    </row>
    <row r="360" spans="1:6" x14ac:dyDescent="0.25">
      <c r="A360">
        <v>8</v>
      </c>
      <c r="B360">
        <v>1</v>
      </c>
      <c r="C360">
        <v>2</v>
      </c>
      <c r="D360" s="85" t="e">
        <f>IF(ISBLANK( 'Manual Stack Survey Form'!I$219:I$219),NA(),   'Manual Stack Survey Form'!I$219:I$219)</f>
        <v>#N/A</v>
      </c>
      <c r="E360" s="85" t="e">
        <f>IF(ISBLANK( 'Manual Stack Survey Form'!J$219:J$219),NA(),   'Manual Stack Survey Form'!J$219:J$219)</f>
        <v>#N/A</v>
      </c>
      <c r="F360" s="87" t="e">
        <f>IF(ISBLANK( 'Manual Stack Survey Form'!K$219:K$219),NA(),   'Manual Stack Survey Form'!K$219:K$219)</f>
        <v>#N/A</v>
      </c>
    </row>
    <row r="361" spans="1:6" x14ac:dyDescent="0.25">
      <c r="A361">
        <v>8</v>
      </c>
      <c r="B361">
        <v>1</v>
      </c>
      <c r="C361">
        <v>3</v>
      </c>
      <c r="D361" s="85" t="e">
        <f>IF(ISBLANK( 'Manual Stack Survey Form'!L$219:L$219),NA(),   'Manual Stack Survey Form'!L$219:L$219)</f>
        <v>#N/A</v>
      </c>
      <c r="E361" s="85" t="e">
        <f>IF(ISBLANK( 'Manual Stack Survey Form'!M$219:M$219),NA(),   'Manual Stack Survey Form'!M$219:M$219)</f>
        <v>#N/A</v>
      </c>
      <c r="F361" s="87" t="e">
        <f>IF(ISBLANK( 'Manual Stack Survey Form'!N$219:N$219),NA(),   'Manual Stack Survey Form'!N$219:N$219)</f>
        <v>#N/A</v>
      </c>
    </row>
    <row r="362" spans="1:6" x14ac:dyDescent="0.25">
      <c r="A362">
        <v>8</v>
      </c>
      <c r="B362">
        <v>2</v>
      </c>
      <c r="C362">
        <v>1</v>
      </c>
      <c r="D362" s="85" t="e">
        <f>IF(ISBLANK( 'Manual Stack Survey Form'!F$220:F$220),NA(),   'Manual Stack Survey Form'!F$220:F$220)</f>
        <v>#N/A</v>
      </c>
      <c r="E362" s="85" t="e">
        <f>IF(ISBLANK( 'Manual Stack Survey Form'!G$220:G$220),NA(),   'Manual Stack Survey Form'!G$220:G$220)</f>
        <v>#N/A</v>
      </c>
      <c r="F362" s="87" t="e">
        <f>IF(ISBLANK( 'Manual Stack Survey Form'!H$220:H$220),NA(),   'Manual Stack Survey Form'!H$220:H$220)</f>
        <v>#N/A</v>
      </c>
    </row>
    <row r="363" spans="1:6" x14ac:dyDescent="0.25">
      <c r="A363">
        <v>8</v>
      </c>
      <c r="B363">
        <v>2</v>
      </c>
      <c r="C363">
        <v>2</v>
      </c>
      <c r="D363" s="85" t="e">
        <f>IF(ISBLANK( 'Manual Stack Survey Form'!I$220:I$220),NA(),   'Manual Stack Survey Form'!I$220:I$220)</f>
        <v>#N/A</v>
      </c>
      <c r="E363" s="85" t="e">
        <f>IF(ISBLANK( 'Manual Stack Survey Form'!J$220:J$220),NA(),   'Manual Stack Survey Form'!J$220:J$220)</f>
        <v>#N/A</v>
      </c>
      <c r="F363" s="87" t="e">
        <f>IF(ISBLANK( 'Manual Stack Survey Form'!K$220:K$220),NA(),   'Manual Stack Survey Form'!K$220:K$220)</f>
        <v>#N/A</v>
      </c>
    </row>
    <row r="364" spans="1:6" x14ac:dyDescent="0.25">
      <c r="A364">
        <v>8</v>
      </c>
      <c r="B364">
        <v>2</v>
      </c>
      <c r="C364">
        <v>3</v>
      </c>
      <c r="D364" s="85" t="e">
        <f>IF(ISBLANK( 'Manual Stack Survey Form'!L$220:L$220),NA(),   'Manual Stack Survey Form'!L$220:L$220)</f>
        <v>#N/A</v>
      </c>
      <c r="E364" s="85" t="e">
        <f>IF(ISBLANK( 'Manual Stack Survey Form'!M$220:M$220),NA(),   'Manual Stack Survey Form'!M$220:M$220)</f>
        <v>#N/A</v>
      </c>
      <c r="F364" s="87" t="e">
        <f>IF(ISBLANK( 'Manual Stack Survey Form'!N$220:N$220),NA(),   'Manual Stack Survey Form'!N$220:N$220)</f>
        <v>#N/A</v>
      </c>
    </row>
    <row r="365" spans="1:6" x14ac:dyDescent="0.25">
      <c r="A365">
        <v>8</v>
      </c>
      <c r="B365">
        <v>3</v>
      </c>
      <c r="C365">
        <v>1</v>
      </c>
      <c r="D365" s="85" t="e">
        <f>IF(ISBLANK( 'Manual Stack Survey Form'!F$221:F$221),NA(),   'Manual Stack Survey Form'!F$221:F$221)</f>
        <v>#N/A</v>
      </c>
      <c r="E365" s="85" t="e">
        <f>IF(ISBLANK( 'Manual Stack Survey Form'!G$221:G$221),NA(),   'Manual Stack Survey Form'!G$221:G$221)</f>
        <v>#N/A</v>
      </c>
      <c r="F365" s="87" t="e">
        <f>IF(ISBLANK( 'Manual Stack Survey Form'!H$221:H$221),NA(),   'Manual Stack Survey Form'!H$221:H$221)</f>
        <v>#N/A</v>
      </c>
    </row>
    <row r="366" spans="1:6" x14ac:dyDescent="0.25">
      <c r="A366">
        <v>8</v>
      </c>
      <c r="B366">
        <v>3</v>
      </c>
      <c r="C366">
        <v>2</v>
      </c>
      <c r="D366" s="85" t="e">
        <f>IF(ISBLANK( 'Manual Stack Survey Form'!I$221:I$221),NA(),   'Manual Stack Survey Form'!I$221:I$221)</f>
        <v>#N/A</v>
      </c>
      <c r="E366" s="85" t="e">
        <f>IF(ISBLANK( 'Manual Stack Survey Form'!J$221:J$221),NA(),   'Manual Stack Survey Form'!J$221:J$221)</f>
        <v>#N/A</v>
      </c>
      <c r="F366" s="87" t="e">
        <f>IF(ISBLANK( 'Manual Stack Survey Form'!K$221:K$221),NA(),   'Manual Stack Survey Form'!K$221:K$221)</f>
        <v>#N/A</v>
      </c>
    </row>
    <row r="367" spans="1:6" x14ac:dyDescent="0.25">
      <c r="A367">
        <v>8</v>
      </c>
      <c r="B367">
        <v>3</v>
      </c>
      <c r="C367">
        <v>3</v>
      </c>
      <c r="D367" s="85" t="e">
        <f>IF(ISBLANK( 'Manual Stack Survey Form'!L$221:L$221),NA(),   'Manual Stack Survey Form'!L$221:L$221)</f>
        <v>#N/A</v>
      </c>
      <c r="E367" s="85" t="e">
        <f>IF(ISBLANK( 'Manual Stack Survey Form'!M$221:M$221),NA(),   'Manual Stack Survey Form'!M$221:M$221)</f>
        <v>#N/A</v>
      </c>
      <c r="F367" s="87" t="e">
        <f>IF(ISBLANK( 'Manual Stack Survey Form'!N$221:N$221),NA(),   'Manual Stack Survey Form'!N$221:N$221)</f>
        <v>#N/A</v>
      </c>
    </row>
    <row r="368" spans="1:6" x14ac:dyDescent="0.25">
      <c r="A368">
        <v>8</v>
      </c>
      <c r="B368">
        <v>4</v>
      </c>
      <c r="C368">
        <v>1</v>
      </c>
      <c r="D368" s="85" t="e">
        <f>IF(ISBLANK( 'Manual Stack Survey Form'!F$222:F$222),NA(),   'Manual Stack Survey Form'!F$222:F$222)</f>
        <v>#N/A</v>
      </c>
      <c r="E368" s="85" t="e">
        <f>IF(ISBLANK( 'Manual Stack Survey Form'!G$222:G$222),NA(),   'Manual Stack Survey Form'!G$222:G$222)</f>
        <v>#N/A</v>
      </c>
      <c r="F368" s="87" t="e">
        <f>IF(ISBLANK( 'Manual Stack Survey Form'!H$222:H$222),NA(),   'Manual Stack Survey Form'!H$222:H$222)</f>
        <v>#N/A</v>
      </c>
    </row>
    <row r="369" spans="1:6" x14ac:dyDescent="0.25">
      <c r="A369">
        <v>8</v>
      </c>
      <c r="B369">
        <v>4</v>
      </c>
      <c r="C369">
        <v>2</v>
      </c>
      <c r="D369" s="85" t="e">
        <f>IF(ISBLANK( 'Manual Stack Survey Form'!I$222:I$222),NA(),   'Manual Stack Survey Form'!I$222:I$222)</f>
        <v>#N/A</v>
      </c>
      <c r="E369" s="85" t="e">
        <f>IF(ISBLANK( 'Manual Stack Survey Form'!J$222:J$222),NA(),   'Manual Stack Survey Form'!J$222:J$222)</f>
        <v>#N/A</v>
      </c>
      <c r="F369" s="87" t="e">
        <f>IF(ISBLANK( 'Manual Stack Survey Form'!K$222:K$222),NA(),   'Manual Stack Survey Form'!K$222:K$222)</f>
        <v>#N/A</v>
      </c>
    </row>
    <row r="370" spans="1:6" x14ac:dyDescent="0.25">
      <c r="A370">
        <v>8</v>
      </c>
      <c r="B370">
        <v>4</v>
      </c>
      <c r="C370">
        <v>3</v>
      </c>
      <c r="D370" s="85" t="e">
        <f>IF(ISBLANK( 'Manual Stack Survey Form'!L$222:L$222),NA(),   'Manual Stack Survey Form'!L$222:L$222)</f>
        <v>#N/A</v>
      </c>
      <c r="E370" s="85" t="e">
        <f>IF(ISBLANK( 'Manual Stack Survey Form'!M$222:M$222),NA(),   'Manual Stack Survey Form'!M$222:M$222)</f>
        <v>#N/A</v>
      </c>
      <c r="F370" s="87" t="e">
        <f>IF(ISBLANK( 'Manual Stack Survey Form'!N$222:N$222),NA(),   'Manual Stack Survey Form'!N$222:N$222)</f>
        <v>#N/A</v>
      </c>
    </row>
    <row r="371" spans="1:6" x14ac:dyDescent="0.25">
      <c r="A371">
        <v>8</v>
      </c>
      <c r="B371">
        <v>5</v>
      </c>
      <c r="C371">
        <v>1</v>
      </c>
      <c r="D371" s="85" t="e">
        <f>IF(ISBLANK( 'Manual Stack Survey Form'!F$223:F$223),NA(),   'Manual Stack Survey Form'!F$223:F$223)</f>
        <v>#N/A</v>
      </c>
      <c r="E371" s="85" t="e">
        <f>IF(ISBLANK( 'Manual Stack Survey Form'!G$223:G$223),NA(),   'Manual Stack Survey Form'!G$223:G$223)</f>
        <v>#N/A</v>
      </c>
      <c r="F371" s="87" t="e">
        <f>IF(ISBLANK( 'Manual Stack Survey Form'!H$223:H$223),NA(),   'Manual Stack Survey Form'!H$223:H$223)</f>
        <v>#N/A</v>
      </c>
    </row>
    <row r="372" spans="1:6" x14ac:dyDescent="0.25">
      <c r="A372">
        <v>8</v>
      </c>
      <c r="B372">
        <v>5</v>
      </c>
      <c r="C372">
        <v>2</v>
      </c>
      <c r="D372" s="85" t="e">
        <f>IF(ISBLANK( 'Manual Stack Survey Form'!I$223:I$223),NA(),   'Manual Stack Survey Form'!I$223:I$223)</f>
        <v>#N/A</v>
      </c>
      <c r="E372" s="85" t="e">
        <f>IF(ISBLANK( 'Manual Stack Survey Form'!J$223:J$223),NA(),   'Manual Stack Survey Form'!J$223:J$223)</f>
        <v>#N/A</v>
      </c>
      <c r="F372" s="87" t="e">
        <f>IF(ISBLANK( 'Manual Stack Survey Form'!K$223:K$223),NA(),   'Manual Stack Survey Form'!K$223:K$223)</f>
        <v>#N/A</v>
      </c>
    </row>
    <row r="373" spans="1:6" x14ac:dyDescent="0.25">
      <c r="A373">
        <v>8</v>
      </c>
      <c r="B373">
        <v>5</v>
      </c>
      <c r="C373">
        <v>3</v>
      </c>
      <c r="D373" s="85" t="e">
        <f>IF(ISBLANK( 'Manual Stack Survey Form'!L$223:L$223),NA(),   'Manual Stack Survey Form'!L$223:L$223)</f>
        <v>#N/A</v>
      </c>
      <c r="E373" s="85" t="e">
        <f>IF(ISBLANK( 'Manual Stack Survey Form'!M$223:M$223),NA(),   'Manual Stack Survey Form'!M$223:M$223)</f>
        <v>#N/A</v>
      </c>
      <c r="F373" s="87" t="e">
        <f>IF(ISBLANK( 'Manual Stack Survey Form'!N$223:N$223),NA(),   'Manual Stack Survey Form'!N$223:N$223)</f>
        <v>#N/A</v>
      </c>
    </row>
    <row r="374" spans="1:6" x14ac:dyDescent="0.25">
      <c r="A374">
        <v>8</v>
      </c>
      <c r="B374">
        <v>6</v>
      </c>
      <c r="C374">
        <v>1</v>
      </c>
      <c r="D374" s="85" t="e">
        <f>IF(ISBLANK( 'Manual Stack Survey Form'!F$224:F$224),NA(),   'Manual Stack Survey Form'!F$224:F$224)</f>
        <v>#N/A</v>
      </c>
      <c r="E374" s="85" t="e">
        <f>IF(ISBLANK( 'Manual Stack Survey Form'!G$224:G$224),NA(),   'Manual Stack Survey Form'!G$224:G$224)</f>
        <v>#N/A</v>
      </c>
      <c r="F374" s="87" t="e">
        <f>IF(ISBLANK( 'Manual Stack Survey Form'!H$224:H$224),NA(),   'Manual Stack Survey Form'!H$224:H$224)</f>
        <v>#N/A</v>
      </c>
    </row>
    <row r="375" spans="1:6" x14ac:dyDescent="0.25">
      <c r="A375">
        <v>8</v>
      </c>
      <c r="B375">
        <v>6</v>
      </c>
      <c r="C375">
        <v>2</v>
      </c>
      <c r="D375" s="85" t="e">
        <f>IF(ISBLANK( 'Manual Stack Survey Form'!I$224:I$224),NA(),   'Manual Stack Survey Form'!I$224:I$224)</f>
        <v>#N/A</v>
      </c>
      <c r="E375" s="85" t="e">
        <f>IF(ISBLANK( 'Manual Stack Survey Form'!J$224:J$224),NA(),   'Manual Stack Survey Form'!J$224:J$224)</f>
        <v>#N/A</v>
      </c>
      <c r="F375" s="87" t="e">
        <f>IF(ISBLANK( 'Manual Stack Survey Form'!K$224:K$224),NA(),   'Manual Stack Survey Form'!K$224:K$224)</f>
        <v>#N/A</v>
      </c>
    </row>
    <row r="376" spans="1:6" x14ac:dyDescent="0.25">
      <c r="A376">
        <v>8</v>
      </c>
      <c r="B376">
        <v>6</v>
      </c>
      <c r="C376">
        <v>3</v>
      </c>
      <c r="D376" s="85" t="e">
        <f>IF(ISBLANK( 'Manual Stack Survey Form'!L$224:L$224),NA(),   'Manual Stack Survey Form'!L$224:L$224)</f>
        <v>#N/A</v>
      </c>
      <c r="E376" s="85" t="e">
        <f>IF(ISBLANK( 'Manual Stack Survey Form'!M$224:M$224),NA(),   'Manual Stack Survey Form'!M$224:M$224)</f>
        <v>#N/A</v>
      </c>
      <c r="F376" s="87" t="e">
        <f>IF(ISBLANK( 'Manual Stack Survey Form'!N$224:N$224),NA(),   'Manual Stack Survey Form'!N$224:N$224)</f>
        <v>#N/A</v>
      </c>
    </row>
    <row r="377" spans="1:6" x14ac:dyDescent="0.25">
      <c r="A377">
        <v>8</v>
      </c>
      <c r="B377">
        <v>7</v>
      </c>
      <c r="C377">
        <v>1</v>
      </c>
      <c r="D377" s="85" t="e">
        <f>IF(ISBLANK( 'Manual Stack Survey Form'!F$225:F$225),NA(),   'Manual Stack Survey Form'!F$225:F$225)</f>
        <v>#N/A</v>
      </c>
      <c r="E377" s="85" t="e">
        <f>IF(ISBLANK( 'Manual Stack Survey Form'!G$225:G$225),NA(),   'Manual Stack Survey Form'!G$225:G$225)</f>
        <v>#N/A</v>
      </c>
      <c r="F377" s="87" t="e">
        <f>IF(ISBLANK( 'Manual Stack Survey Form'!H$225:H$225),NA(),   'Manual Stack Survey Form'!H$225:H$225)</f>
        <v>#N/A</v>
      </c>
    </row>
    <row r="378" spans="1:6" x14ac:dyDescent="0.25">
      <c r="A378">
        <v>8</v>
      </c>
      <c r="B378">
        <v>7</v>
      </c>
      <c r="C378">
        <v>2</v>
      </c>
      <c r="D378" s="85" t="e">
        <f>IF(ISBLANK( 'Manual Stack Survey Form'!I$225:I$225),NA(),   'Manual Stack Survey Form'!I$225:I$225)</f>
        <v>#N/A</v>
      </c>
      <c r="E378" s="85" t="e">
        <f>IF(ISBLANK( 'Manual Stack Survey Form'!J$225:J$225),NA(),   'Manual Stack Survey Form'!J$225:J$225)</f>
        <v>#N/A</v>
      </c>
      <c r="F378" s="87" t="e">
        <f>IF(ISBLANK( 'Manual Stack Survey Form'!K$225:K$225),NA(),   'Manual Stack Survey Form'!K$225:K$225)</f>
        <v>#N/A</v>
      </c>
    </row>
    <row r="379" spans="1:6" x14ac:dyDescent="0.25">
      <c r="A379">
        <v>8</v>
      </c>
      <c r="B379">
        <v>7</v>
      </c>
      <c r="C379">
        <v>3</v>
      </c>
      <c r="D379" s="85" t="e">
        <f>IF(ISBLANK( 'Manual Stack Survey Form'!L$225:L$225),NA(),   'Manual Stack Survey Form'!L$225:L$225)</f>
        <v>#N/A</v>
      </c>
      <c r="E379" s="85" t="e">
        <f>IF(ISBLANK( 'Manual Stack Survey Form'!M$225:M$225),NA(),   'Manual Stack Survey Form'!M$225:M$225)</f>
        <v>#N/A</v>
      </c>
      <c r="F379" s="87" t="e">
        <f>IF(ISBLANK( 'Manual Stack Survey Form'!N$225:N$225),NA(),   'Manual Stack Survey Form'!N$225:N$225)</f>
        <v>#N/A</v>
      </c>
    </row>
    <row r="380" spans="1:6" x14ac:dyDescent="0.25">
      <c r="A380">
        <v>8</v>
      </c>
      <c r="B380">
        <v>8</v>
      </c>
      <c r="C380">
        <v>1</v>
      </c>
      <c r="D380" s="85" t="e">
        <f>IF(ISBLANK( 'Manual Stack Survey Form'!F$226:F$226),NA(),   'Manual Stack Survey Form'!F$226:F$226)</f>
        <v>#N/A</v>
      </c>
      <c r="E380" s="85" t="e">
        <f>IF(ISBLANK( 'Manual Stack Survey Form'!G$226:G$226),NA(),   'Manual Stack Survey Form'!G$226:G$226)</f>
        <v>#N/A</v>
      </c>
      <c r="F380" s="87" t="e">
        <f>IF(ISBLANK( 'Manual Stack Survey Form'!H$226:H$226),NA(),   'Manual Stack Survey Form'!H$226:H$226)</f>
        <v>#N/A</v>
      </c>
    </row>
    <row r="381" spans="1:6" x14ac:dyDescent="0.25">
      <c r="A381">
        <v>8</v>
      </c>
      <c r="B381">
        <v>8</v>
      </c>
      <c r="C381">
        <v>2</v>
      </c>
      <c r="D381" s="85" t="e">
        <f>IF(ISBLANK( 'Manual Stack Survey Form'!I$226:I$226),NA(),   'Manual Stack Survey Form'!I$226:I$226)</f>
        <v>#N/A</v>
      </c>
      <c r="E381" s="85" t="e">
        <f>IF(ISBLANK( 'Manual Stack Survey Form'!J$226:J$226),NA(),   'Manual Stack Survey Form'!J$226:J$226)</f>
        <v>#N/A</v>
      </c>
      <c r="F381" s="87" t="e">
        <f>IF(ISBLANK( 'Manual Stack Survey Form'!K$226:K$226),NA(),   'Manual Stack Survey Form'!K$226:K$226)</f>
        <v>#N/A</v>
      </c>
    </row>
    <row r="382" spans="1:6" x14ac:dyDescent="0.25">
      <c r="A382">
        <v>8</v>
      </c>
      <c r="B382">
        <v>8</v>
      </c>
      <c r="C382">
        <v>3</v>
      </c>
      <c r="D382" s="85" t="e">
        <f>IF(ISBLANK( 'Manual Stack Survey Form'!L$226:L$226),NA(),   'Manual Stack Survey Form'!L$226:L$226)</f>
        <v>#N/A</v>
      </c>
      <c r="E382" s="85" t="e">
        <f>IF(ISBLANK( 'Manual Stack Survey Form'!M$226:M$226),NA(),   'Manual Stack Survey Form'!M$226:M$226)</f>
        <v>#N/A</v>
      </c>
      <c r="F382" s="87" t="e">
        <f>IF(ISBLANK( 'Manual Stack Survey Form'!N$226:N$226),NA(),   'Manual Stack Survey Form'!N$226:N$226)</f>
        <v>#N/A</v>
      </c>
    </row>
    <row r="383" spans="1:6" x14ac:dyDescent="0.25">
      <c r="A383">
        <v>8</v>
      </c>
      <c r="B383">
        <v>9</v>
      </c>
      <c r="C383">
        <v>1</v>
      </c>
      <c r="D383" s="85" t="e">
        <f>IF(ISBLANK( 'Manual Stack Survey Form'!F$227:F$227),NA(),   'Manual Stack Survey Form'!F$227:F$227)</f>
        <v>#N/A</v>
      </c>
      <c r="E383" s="85" t="e">
        <f>IF(ISBLANK( 'Manual Stack Survey Form'!G$227:G$227),NA(),   'Manual Stack Survey Form'!G$227:G$227)</f>
        <v>#N/A</v>
      </c>
      <c r="F383" s="87" t="e">
        <f>IF(ISBLANK( 'Manual Stack Survey Form'!H$227:H$227),NA(),   'Manual Stack Survey Form'!H$227:H$227)</f>
        <v>#N/A</v>
      </c>
    </row>
    <row r="384" spans="1:6" x14ac:dyDescent="0.25">
      <c r="A384">
        <v>8</v>
      </c>
      <c r="B384">
        <v>9</v>
      </c>
      <c r="C384">
        <v>2</v>
      </c>
      <c r="D384" s="85" t="e">
        <f>IF(ISBLANK( 'Manual Stack Survey Form'!I$227:I$227),NA(),   'Manual Stack Survey Form'!I$227:I$227)</f>
        <v>#N/A</v>
      </c>
      <c r="E384" s="85" t="e">
        <f>IF(ISBLANK( 'Manual Stack Survey Form'!J$227:J$227),NA(),   'Manual Stack Survey Form'!J$227:J$227)</f>
        <v>#N/A</v>
      </c>
      <c r="F384" s="87" t="e">
        <f>IF(ISBLANK( 'Manual Stack Survey Form'!K$227:K$227),NA(),   'Manual Stack Survey Form'!K$227:K$227)</f>
        <v>#N/A</v>
      </c>
    </row>
    <row r="385" spans="1:6" x14ac:dyDescent="0.25">
      <c r="A385">
        <v>8</v>
      </c>
      <c r="B385">
        <v>9</v>
      </c>
      <c r="C385">
        <v>3</v>
      </c>
      <c r="D385" s="85" t="e">
        <f>IF(ISBLANK( 'Manual Stack Survey Form'!L$227:L$227),NA(),   'Manual Stack Survey Form'!L$227:L$227)</f>
        <v>#N/A</v>
      </c>
      <c r="E385" s="85" t="e">
        <f>IF(ISBLANK( 'Manual Stack Survey Form'!M$227:M$227),NA(),   'Manual Stack Survey Form'!M$227:M$227)</f>
        <v>#N/A</v>
      </c>
      <c r="F385" s="87" t="e">
        <f>IF(ISBLANK( 'Manual Stack Survey Form'!N$227:N$227),NA(),   'Manual Stack Survey Form'!N$227:N$227)</f>
        <v>#N/A</v>
      </c>
    </row>
    <row r="386" spans="1:6" x14ac:dyDescent="0.25">
      <c r="A386">
        <v>8</v>
      </c>
      <c r="B386">
        <v>10</v>
      </c>
      <c r="C386">
        <v>1</v>
      </c>
      <c r="D386" s="85" t="e">
        <f>IF(ISBLANK( 'Manual Stack Survey Form'!F$228:F$228),NA(),   'Manual Stack Survey Form'!F$228:F$228)</f>
        <v>#N/A</v>
      </c>
      <c r="E386" s="85" t="e">
        <f>IF(ISBLANK( 'Manual Stack Survey Form'!G$228:G$228),NA(),   'Manual Stack Survey Form'!G$228:G$228)</f>
        <v>#N/A</v>
      </c>
      <c r="F386" s="87" t="e">
        <f>IF(ISBLANK( 'Manual Stack Survey Form'!H$228:H$228),NA(),   'Manual Stack Survey Form'!H$228:H$228)</f>
        <v>#N/A</v>
      </c>
    </row>
    <row r="387" spans="1:6" x14ac:dyDescent="0.25">
      <c r="A387">
        <v>8</v>
      </c>
      <c r="B387">
        <v>10</v>
      </c>
      <c r="C387">
        <v>2</v>
      </c>
      <c r="D387" s="85" t="e">
        <f>IF(ISBLANK( 'Manual Stack Survey Form'!I$228:I$228),NA(),   'Manual Stack Survey Form'!I$228:I$228)</f>
        <v>#N/A</v>
      </c>
      <c r="E387" s="85" t="e">
        <f>IF(ISBLANK( 'Manual Stack Survey Form'!J$228:J$228),NA(),   'Manual Stack Survey Form'!J$228:J$228)</f>
        <v>#N/A</v>
      </c>
      <c r="F387" s="87" t="e">
        <f>IF(ISBLANK( 'Manual Stack Survey Form'!K$228:K$228),NA(),   'Manual Stack Survey Form'!K$228:K$228)</f>
        <v>#N/A</v>
      </c>
    </row>
    <row r="388" spans="1:6" x14ac:dyDescent="0.25">
      <c r="A388">
        <v>8</v>
      </c>
      <c r="B388">
        <v>10</v>
      </c>
      <c r="C388">
        <v>3</v>
      </c>
      <c r="D388" s="85" t="e">
        <f>IF(ISBLANK( 'Manual Stack Survey Form'!L$228:L$228),NA(),   'Manual Stack Survey Form'!L$228:L$228)</f>
        <v>#N/A</v>
      </c>
      <c r="E388" s="85" t="e">
        <f>IF(ISBLANK( 'Manual Stack Survey Form'!M$228:M$228),NA(),   'Manual Stack Survey Form'!M$228:M$228)</f>
        <v>#N/A</v>
      </c>
      <c r="F388" s="87" t="e">
        <f>IF(ISBLANK( 'Manual Stack Survey Form'!N$228:N$228),NA(),   'Manual Stack Survey Form'!N$228:N$228)</f>
        <v>#N/A</v>
      </c>
    </row>
    <row r="389" spans="1:6" x14ac:dyDescent="0.25">
      <c r="A389">
        <v>8</v>
      </c>
      <c r="B389">
        <v>11</v>
      </c>
      <c r="C389">
        <v>1</v>
      </c>
      <c r="D389" s="85" t="e">
        <f>IF(ISBLANK( 'Manual Stack Survey Form'!F$229:F$229),NA(),   'Manual Stack Survey Form'!F$229:F$229)</f>
        <v>#N/A</v>
      </c>
      <c r="E389" s="85" t="e">
        <f>IF(ISBLANK( 'Manual Stack Survey Form'!G$229:G$229),NA(),   'Manual Stack Survey Form'!G$229:G$229)</f>
        <v>#N/A</v>
      </c>
      <c r="F389" s="87" t="e">
        <f>IF(ISBLANK( 'Manual Stack Survey Form'!H$229:H$229),NA(),   'Manual Stack Survey Form'!H$229:H$229)</f>
        <v>#N/A</v>
      </c>
    </row>
    <row r="390" spans="1:6" x14ac:dyDescent="0.25">
      <c r="A390">
        <v>8</v>
      </c>
      <c r="B390">
        <v>11</v>
      </c>
      <c r="C390">
        <v>2</v>
      </c>
      <c r="D390" s="85" t="e">
        <f>IF(ISBLANK( 'Manual Stack Survey Form'!I$229:I$229),NA(),   'Manual Stack Survey Form'!I$229:I$229)</f>
        <v>#N/A</v>
      </c>
      <c r="E390" s="85" t="e">
        <f>IF(ISBLANK( 'Manual Stack Survey Form'!J$229:J$229),NA(),   'Manual Stack Survey Form'!J$229:J$229)</f>
        <v>#N/A</v>
      </c>
      <c r="F390" s="87" t="e">
        <f>IF(ISBLANK( 'Manual Stack Survey Form'!K$229:K$229),NA(),   'Manual Stack Survey Form'!K$229:K$229)</f>
        <v>#N/A</v>
      </c>
    </row>
    <row r="391" spans="1:6" x14ac:dyDescent="0.25">
      <c r="A391">
        <v>8</v>
      </c>
      <c r="B391">
        <v>11</v>
      </c>
      <c r="C391">
        <v>3</v>
      </c>
      <c r="D391" s="85" t="e">
        <f>IF(ISBLANK( 'Manual Stack Survey Form'!L$229:L$229),NA(),   'Manual Stack Survey Form'!L$229:L$229)</f>
        <v>#N/A</v>
      </c>
      <c r="E391" s="85" t="e">
        <f>IF(ISBLANK( 'Manual Stack Survey Form'!M$229:M$229),NA(),   'Manual Stack Survey Form'!M$229:M$229)</f>
        <v>#N/A</v>
      </c>
      <c r="F391" s="87" t="e">
        <f>IF(ISBLANK( 'Manual Stack Survey Form'!N$229:N$229),NA(),   'Manual Stack Survey Form'!N$229:N$229)</f>
        <v>#N/A</v>
      </c>
    </row>
    <row r="392" spans="1:6" x14ac:dyDescent="0.25">
      <c r="A392">
        <v>8</v>
      </c>
      <c r="B392">
        <v>12</v>
      </c>
      <c r="C392">
        <v>1</v>
      </c>
      <c r="D392" s="85" t="e">
        <f>IF(ISBLANK( 'Manual Stack Survey Form'!F$230:F$230),NA(),   'Manual Stack Survey Form'!F$230:F$230)</f>
        <v>#N/A</v>
      </c>
      <c r="E392" s="85" t="e">
        <f>IF(ISBLANK( 'Manual Stack Survey Form'!G$230:G$230),NA(),   'Manual Stack Survey Form'!G$230:G$230)</f>
        <v>#N/A</v>
      </c>
      <c r="F392" s="87" t="e">
        <f>IF(ISBLANK( 'Manual Stack Survey Form'!H$230:H$230),NA(),   'Manual Stack Survey Form'!H$230:H$230)</f>
        <v>#N/A</v>
      </c>
    </row>
    <row r="393" spans="1:6" x14ac:dyDescent="0.25">
      <c r="A393">
        <v>8</v>
      </c>
      <c r="B393">
        <v>12</v>
      </c>
      <c r="C393">
        <v>2</v>
      </c>
      <c r="D393" s="85" t="e">
        <f>IF(ISBLANK( 'Manual Stack Survey Form'!I$230:I$230),NA(),   'Manual Stack Survey Form'!I$230:I$230)</f>
        <v>#N/A</v>
      </c>
      <c r="E393" s="85" t="e">
        <f>IF(ISBLANK( 'Manual Stack Survey Form'!J$230:J$230),NA(),   'Manual Stack Survey Form'!J$230:J$230)</f>
        <v>#N/A</v>
      </c>
      <c r="F393" s="87" t="e">
        <f>IF(ISBLANK( 'Manual Stack Survey Form'!K$230:K$230),NA(),   'Manual Stack Survey Form'!K$230:K$230)</f>
        <v>#N/A</v>
      </c>
    </row>
    <row r="394" spans="1:6" x14ac:dyDescent="0.25">
      <c r="A394">
        <v>8</v>
      </c>
      <c r="B394">
        <v>12</v>
      </c>
      <c r="C394">
        <v>3</v>
      </c>
      <c r="D394" s="85" t="e">
        <f>IF(ISBLANK( 'Manual Stack Survey Form'!L$230:L$230),NA(),   'Manual Stack Survey Form'!L$230:L$230)</f>
        <v>#N/A</v>
      </c>
      <c r="E394" s="85" t="e">
        <f>IF(ISBLANK( 'Manual Stack Survey Form'!M$230:M$230),NA(),   'Manual Stack Survey Form'!M$230:M$230)</f>
        <v>#N/A</v>
      </c>
      <c r="F394" s="87" t="e">
        <f>IF(ISBLANK( 'Manual Stack Survey Form'!N$230:N$230),NA(),   'Manual Stack Survey Form'!N$230:N$230)</f>
        <v>#N/A</v>
      </c>
    </row>
    <row r="395" spans="1:6" x14ac:dyDescent="0.25">
      <c r="A395">
        <v>8</v>
      </c>
      <c r="B395">
        <v>13</v>
      </c>
      <c r="C395">
        <v>1</v>
      </c>
      <c r="D395" s="85" t="e">
        <f>IF(ISBLANK( 'Manual Stack Survey Form'!F$231:F$231),NA(),   'Manual Stack Survey Form'!F$231:F$231)</f>
        <v>#N/A</v>
      </c>
      <c r="E395" s="85" t="e">
        <f>IF(ISBLANK( 'Manual Stack Survey Form'!G$231:G$231),NA(),   'Manual Stack Survey Form'!G$231:G$231)</f>
        <v>#N/A</v>
      </c>
      <c r="F395" s="87" t="e">
        <f>IF(ISBLANK( 'Manual Stack Survey Form'!H$231:H$231),NA(),   'Manual Stack Survey Form'!H$231:H$231)</f>
        <v>#N/A</v>
      </c>
    </row>
    <row r="396" spans="1:6" x14ac:dyDescent="0.25">
      <c r="A396">
        <v>8</v>
      </c>
      <c r="B396">
        <v>13</v>
      </c>
      <c r="C396">
        <v>2</v>
      </c>
      <c r="D396" s="85" t="e">
        <f>IF(ISBLANK( 'Manual Stack Survey Form'!I$231:I$231),NA(),   'Manual Stack Survey Form'!I$231:I$231)</f>
        <v>#N/A</v>
      </c>
      <c r="E396" s="85" t="e">
        <f>IF(ISBLANK( 'Manual Stack Survey Form'!J$231:J$231),NA(),   'Manual Stack Survey Form'!J$231:J$231)</f>
        <v>#N/A</v>
      </c>
      <c r="F396" s="87" t="e">
        <f>IF(ISBLANK( 'Manual Stack Survey Form'!K$231:K$231),NA(),   'Manual Stack Survey Form'!K$231:K$231)</f>
        <v>#N/A</v>
      </c>
    </row>
    <row r="397" spans="1:6" x14ac:dyDescent="0.25">
      <c r="A397">
        <v>8</v>
      </c>
      <c r="B397">
        <v>13</v>
      </c>
      <c r="C397">
        <v>3</v>
      </c>
      <c r="D397" s="85" t="e">
        <f>IF(ISBLANK( 'Manual Stack Survey Form'!L$231:L$231),NA(),   'Manual Stack Survey Form'!L$231:L$231)</f>
        <v>#N/A</v>
      </c>
      <c r="E397" s="85" t="e">
        <f>IF(ISBLANK( 'Manual Stack Survey Form'!M$231:M$231),NA(),   'Manual Stack Survey Form'!M$231:M$231)</f>
        <v>#N/A</v>
      </c>
      <c r="F397" s="87" t="e">
        <f>IF(ISBLANK( 'Manual Stack Survey Form'!N$231:N$231),NA(),   'Manual Stack Survey Form'!N$231:N$231)</f>
        <v>#N/A</v>
      </c>
    </row>
    <row r="398" spans="1:6" x14ac:dyDescent="0.25">
      <c r="A398">
        <v>8</v>
      </c>
      <c r="B398">
        <v>14</v>
      </c>
      <c r="C398">
        <v>1</v>
      </c>
      <c r="D398" s="85" t="e">
        <f>IF(ISBLANK( 'Manual Stack Survey Form'!F$232:F$232),NA(),   'Manual Stack Survey Form'!F$232:F$232)</f>
        <v>#N/A</v>
      </c>
      <c r="E398" s="85" t="e">
        <f>IF(ISBLANK( 'Manual Stack Survey Form'!G$232:G$232),NA(),   'Manual Stack Survey Form'!G$232:G$232)</f>
        <v>#N/A</v>
      </c>
      <c r="F398" s="87" t="e">
        <f>IF(ISBLANK( 'Manual Stack Survey Form'!H$232:H$232),NA(),   'Manual Stack Survey Form'!H$232:H$232)</f>
        <v>#N/A</v>
      </c>
    </row>
    <row r="399" spans="1:6" x14ac:dyDescent="0.25">
      <c r="A399">
        <v>8</v>
      </c>
      <c r="B399">
        <v>14</v>
      </c>
      <c r="C399">
        <v>2</v>
      </c>
      <c r="D399" s="85" t="e">
        <f>IF(ISBLANK( 'Manual Stack Survey Form'!I$232:I$232),NA(),   'Manual Stack Survey Form'!I$232:I$232)</f>
        <v>#N/A</v>
      </c>
      <c r="E399" s="85" t="e">
        <f>IF(ISBLANK( 'Manual Stack Survey Form'!J$232:J$232),NA(),   'Manual Stack Survey Form'!J$232:J$232)</f>
        <v>#N/A</v>
      </c>
      <c r="F399" s="87" t="e">
        <f>IF(ISBLANK( 'Manual Stack Survey Form'!K$232:K$232),NA(),   'Manual Stack Survey Form'!K$232:K$232)</f>
        <v>#N/A</v>
      </c>
    </row>
    <row r="400" spans="1:6" x14ac:dyDescent="0.25">
      <c r="A400">
        <v>8</v>
      </c>
      <c r="B400">
        <v>14</v>
      </c>
      <c r="C400">
        <v>3</v>
      </c>
      <c r="D400" s="85" t="e">
        <f>IF(ISBLANK( 'Manual Stack Survey Form'!L$232:L$232),NA(),   'Manual Stack Survey Form'!L$232:L$232)</f>
        <v>#N/A</v>
      </c>
      <c r="E400" s="85" t="e">
        <f>IF(ISBLANK( 'Manual Stack Survey Form'!M$232:M$232),NA(),   'Manual Stack Survey Form'!M$232:M$232)</f>
        <v>#N/A</v>
      </c>
      <c r="F400" s="87" t="e">
        <f>IF(ISBLANK( 'Manual Stack Survey Form'!N$232:N$232),NA(),   'Manual Stack Survey Form'!N$232:N$232)</f>
        <v>#N/A</v>
      </c>
    </row>
    <row r="401" spans="1:6" x14ac:dyDescent="0.25">
      <c r="A401">
        <v>8</v>
      </c>
      <c r="B401">
        <v>15</v>
      </c>
      <c r="C401">
        <v>1</v>
      </c>
      <c r="D401" s="85" t="e">
        <f>IF(ISBLANK( 'Manual Stack Survey Form'!F$233:F$233),NA(),   'Manual Stack Survey Form'!F$233:F$233)</f>
        <v>#N/A</v>
      </c>
      <c r="E401" s="85" t="e">
        <f>IF(ISBLANK( 'Manual Stack Survey Form'!G$233:G$233),NA(),   'Manual Stack Survey Form'!G$233:G$233)</f>
        <v>#N/A</v>
      </c>
      <c r="F401" s="87" t="e">
        <f>IF(ISBLANK( 'Manual Stack Survey Form'!H$233:H$233),NA(),   'Manual Stack Survey Form'!H$233:H$233)</f>
        <v>#N/A</v>
      </c>
    </row>
    <row r="402" spans="1:6" x14ac:dyDescent="0.25">
      <c r="A402">
        <v>8</v>
      </c>
      <c r="B402">
        <v>15</v>
      </c>
      <c r="C402">
        <v>2</v>
      </c>
      <c r="D402" s="85" t="e">
        <f>IF(ISBLANK( 'Manual Stack Survey Form'!I$233:I$233),NA(),   'Manual Stack Survey Form'!I$233:I$233)</f>
        <v>#N/A</v>
      </c>
      <c r="E402" s="85" t="e">
        <f>IF(ISBLANK( 'Manual Stack Survey Form'!J$233:J$233),NA(),   'Manual Stack Survey Form'!J$233:J$233)</f>
        <v>#N/A</v>
      </c>
      <c r="F402" s="87" t="e">
        <f>IF(ISBLANK( 'Manual Stack Survey Form'!K$233:K$233),NA(),   'Manual Stack Survey Form'!K$233:K$233)</f>
        <v>#N/A</v>
      </c>
    </row>
    <row r="403" spans="1:6" x14ac:dyDescent="0.25">
      <c r="A403">
        <v>8</v>
      </c>
      <c r="B403">
        <v>15</v>
      </c>
      <c r="C403">
        <v>3</v>
      </c>
      <c r="D403" s="85" t="e">
        <f>IF(ISBLANK( 'Manual Stack Survey Form'!L$233:L$233),NA(),   'Manual Stack Survey Form'!L$233:L$233)</f>
        <v>#N/A</v>
      </c>
      <c r="E403" s="85" t="e">
        <f>IF(ISBLANK( 'Manual Stack Survey Form'!M$233:M$233),NA(),   'Manual Stack Survey Form'!M$233:M$233)</f>
        <v>#N/A</v>
      </c>
      <c r="F403" s="87" t="e">
        <f>IF(ISBLANK( 'Manual Stack Survey Form'!N$233:N$233),NA(),   'Manual Stack Survey Form'!N$233:N$233)</f>
        <v>#N/A</v>
      </c>
    </row>
    <row r="404" spans="1:6" x14ac:dyDescent="0.25">
      <c r="A404">
        <v>8</v>
      </c>
      <c r="B404">
        <v>16</v>
      </c>
      <c r="C404">
        <v>1</v>
      </c>
      <c r="D404" s="85" t="e">
        <f>IF(ISBLANK( 'Manual Stack Survey Form'!F$234:F$234),NA(),   'Manual Stack Survey Form'!F$234:F$234)</f>
        <v>#N/A</v>
      </c>
      <c r="E404" s="85" t="e">
        <f>IF(ISBLANK( 'Manual Stack Survey Form'!G$234:G$234),NA(),   'Manual Stack Survey Form'!G$234:G$234)</f>
        <v>#N/A</v>
      </c>
      <c r="F404" s="87" t="e">
        <f>IF(ISBLANK( 'Manual Stack Survey Form'!H$234:H$234),NA(),   'Manual Stack Survey Form'!H$234:H$234)</f>
        <v>#N/A</v>
      </c>
    </row>
    <row r="405" spans="1:6" x14ac:dyDescent="0.25">
      <c r="A405">
        <v>8</v>
      </c>
      <c r="B405">
        <v>16</v>
      </c>
      <c r="C405">
        <v>2</v>
      </c>
      <c r="D405" s="85" t="e">
        <f>IF(ISBLANK( 'Manual Stack Survey Form'!I$234:I$234),NA(),   'Manual Stack Survey Form'!I$234:I$234)</f>
        <v>#N/A</v>
      </c>
      <c r="E405" s="85" t="e">
        <f>IF(ISBLANK( 'Manual Stack Survey Form'!J$234:J$234),NA(),   'Manual Stack Survey Form'!J$234:J$234)</f>
        <v>#N/A</v>
      </c>
      <c r="F405" s="87" t="e">
        <f>IF(ISBLANK( 'Manual Stack Survey Form'!K$234:K$234),NA(),   'Manual Stack Survey Form'!K$234:K$234)</f>
        <v>#N/A</v>
      </c>
    </row>
    <row r="406" spans="1:6" x14ac:dyDescent="0.25">
      <c r="A406">
        <v>8</v>
      </c>
      <c r="B406">
        <v>16</v>
      </c>
      <c r="C406">
        <v>3</v>
      </c>
      <c r="D406" s="85" t="e">
        <f>IF(ISBLANK( 'Manual Stack Survey Form'!L$234:L$234),NA(),   'Manual Stack Survey Form'!L$234:L$234)</f>
        <v>#N/A</v>
      </c>
      <c r="E406" s="85" t="e">
        <f>IF(ISBLANK( 'Manual Stack Survey Form'!M$234:M$234),NA(),   'Manual Stack Survey Form'!M$234:M$234)</f>
        <v>#N/A</v>
      </c>
      <c r="F406" s="87" t="e">
        <f>IF(ISBLANK( 'Manual Stack Survey Form'!N$234:N$234),NA(),   'Manual Stack Survey Form'!N$234:N$234)</f>
        <v>#N/A</v>
      </c>
    </row>
    <row r="407" spans="1:6" x14ac:dyDescent="0.25">
      <c r="A407">
        <v>8</v>
      </c>
      <c r="B407">
        <v>17</v>
      </c>
      <c r="C407">
        <v>1</v>
      </c>
      <c r="D407" s="85" t="e">
        <f>IF(ISBLANK( 'Manual Stack Survey Form'!F$235:F$235),NA(),   'Manual Stack Survey Form'!F$235:F$235)</f>
        <v>#N/A</v>
      </c>
      <c r="E407" s="85" t="e">
        <f>IF(ISBLANK( 'Manual Stack Survey Form'!G$235:G$235),NA(),   'Manual Stack Survey Form'!G$235:G$235)</f>
        <v>#N/A</v>
      </c>
      <c r="F407" s="87" t="e">
        <f>IF(ISBLANK( 'Manual Stack Survey Form'!H$235:H$235),NA(),   'Manual Stack Survey Form'!H$235:H$235)</f>
        <v>#N/A</v>
      </c>
    </row>
    <row r="408" spans="1:6" x14ac:dyDescent="0.25">
      <c r="A408">
        <v>8</v>
      </c>
      <c r="B408">
        <v>17</v>
      </c>
      <c r="C408">
        <v>2</v>
      </c>
      <c r="D408" s="85" t="e">
        <f>IF(ISBLANK( 'Manual Stack Survey Form'!I$235:I$235),NA(),   'Manual Stack Survey Form'!I$235:I$235)</f>
        <v>#N/A</v>
      </c>
      <c r="E408" s="85" t="e">
        <f>IF(ISBLANK( 'Manual Stack Survey Form'!J$235:J$235),NA(),   'Manual Stack Survey Form'!J$235:J$235)</f>
        <v>#N/A</v>
      </c>
      <c r="F408" s="87" t="e">
        <f>IF(ISBLANK( 'Manual Stack Survey Form'!K$235:K$235),NA(),   'Manual Stack Survey Form'!K$235:K$235)</f>
        <v>#N/A</v>
      </c>
    </row>
    <row r="409" spans="1:6" x14ac:dyDescent="0.25">
      <c r="A409">
        <v>8</v>
      </c>
      <c r="B409">
        <v>17</v>
      </c>
      <c r="C409">
        <v>3</v>
      </c>
      <c r="D409" s="85" t="e">
        <f>IF(ISBLANK( 'Manual Stack Survey Form'!L$235:L$235),NA(),   'Manual Stack Survey Form'!L$235:L$235)</f>
        <v>#N/A</v>
      </c>
      <c r="E409" s="85" t="e">
        <f>IF(ISBLANK( 'Manual Stack Survey Form'!M$235:M$235),NA(),   'Manual Stack Survey Form'!M$235:M$235)</f>
        <v>#N/A</v>
      </c>
      <c r="F409" s="87" t="e">
        <f>IF(ISBLANK( 'Manual Stack Survey Form'!N$235:N$235),NA(),   'Manual Stack Survey Form'!N$235:N$235)</f>
        <v>#N/A</v>
      </c>
    </row>
    <row r="410" spans="1:6" x14ac:dyDescent="0.25">
      <c r="A410">
        <v>9</v>
      </c>
      <c r="B410">
        <v>1</v>
      </c>
      <c r="C410">
        <v>1</v>
      </c>
      <c r="D410" s="85" t="e">
        <f>IF(ISBLANK( 'Manual Stack Survey Form'!F$247:F$247),NA(),   'Manual Stack Survey Form'!F$247:F$247)</f>
        <v>#N/A</v>
      </c>
      <c r="E410" s="85" t="e">
        <f>IF(ISBLANK( 'Manual Stack Survey Form'!G$247:G$247),NA(),   'Manual Stack Survey Form'!G$247:G$247)</f>
        <v>#N/A</v>
      </c>
      <c r="F410" s="87" t="e">
        <f>IF(ISBLANK( 'Manual Stack Survey Form'!H$247:H$247),NA(),   'Manual Stack Survey Form'!H$247:H$247)</f>
        <v>#N/A</v>
      </c>
    </row>
    <row r="411" spans="1:6" x14ac:dyDescent="0.25">
      <c r="A411">
        <v>9</v>
      </c>
      <c r="B411">
        <v>1</v>
      </c>
      <c r="C411">
        <v>2</v>
      </c>
      <c r="D411" s="85" t="e">
        <f>IF(ISBLANK( 'Manual Stack Survey Form'!I$247:I$247),NA(),   'Manual Stack Survey Form'!I$247:I$247)</f>
        <v>#N/A</v>
      </c>
      <c r="E411" s="85" t="e">
        <f>IF(ISBLANK( 'Manual Stack Survey Form'!J$247:J$247),NA(),   'Manual Stack Survey Form'!J$247:J$247)</f>
        <v>#N/A</v>
      </c>
      <c r="F411" s="87" t="e">
        <f>IF(ISBLANK( 'Manual Stack Survey Form'!K$247:K$247),NA(),   'Manual Stack Survey Form'!K$247:K$247)</f>
        <v>#N/A</v>
      </c>
    </row>
    <row r="412" spans="1:6" x14ac:dyDescent="0.25">
      <c r="A412">
        <v>9</v>
      </c>
      <c r="B412">
        <v>1</v>
      </c>
      <c r="C412">
        <v>3</v>
      </c>
      <c r="D412" s="85" t="e">
        <f>IF(ISBLANK( 'Manual Stack Survey Form'!L$247:L$247),NA(),   'Manual Stack Survey Form'!L$247:L$247)</f>
        <v>#N/A</v>
      </c>
      <c r="E412" s="85" t="e">
        <f>IF(ISBLANK( 'Manual Stack Survey Form'!M$247:M$247),NA(),   'Manual Stack Survey Form'!M$247:M$247)</f>
        <v>#N/A</v>
      </c>
      <c r="F412" s="87" t="e">
        <f>IF(ISBLANK( 'Manual Stack Survey Form'!N$247:N$247),NA(),   'Manual Stack Survey Form'!N$247:N$247)</f>
        <v>#N/A</v>
      </c>
    </row>
    <row r="413" spans="1:6" x14ac:dyDescent="0.25">
      <c r="A413">
        <v>9</v>
      </c>
      <c r="B413">
        <v>2</v>
      </c>
      <c r="C413">
        <v>1</v>
      </c>
      <c r="D413" s="85" t="e">
        <f>IF(ISBLANK( 'Manual Stack Survey Form'!F$248:F$248),NA(),   'Manual Stack Survey Form'!F$248:F$248)</f>
        <v>#N/A</v>
      </c>
      <c r="E413" s="85" t="e">
        <f>IF(ISBLANK( 'Manual Stack Survey Form'!G$248:G$248),NA(),   'Manual Stack Survey Form'!G$248:G$248)</f>
        <v>#N/A</v>
      </c>
      <c r="F413" s="87" t="e">
        <f>IF(ISBLANK( 'Manual Stack Survey Form'!H$248:H$248),NA(),   'Manual Stack Survey Form'!H$248:H$248)</f>
        <v>#N/A</v>
      </c>
    </row>
    <row r="414" spans="1:6" x14ac:dyDescent="0.25">
      <c r="A414">
        <v>9</v>
      </c>
      <c r="B414">
        <v>2</v>
      </c>
      <c r="C414">
        <v>2</v>
      </c>
      <c r="D414" s="85" t="e">
        <f>IF(ISBLANK( 'Manual Stack Survey Form'!I$248:I$248),NA(),   'Manual Stack Survey Form'!I$248:I$248)</f>
        <v>#N/A</v>
      </c>
      <c r="E414" s="85" t="e">
        <f>IF(ISBLANK( 'Manual Stack Survey Form'!J$248:J$248),NA(),   'Manual Stack Survey Form'!J$248:J$248)</f>
        <v>#N/A</v>
      </c>
      <c r="F414" s="87" t="e">
        <f>IF(ISBLANK( 'Manual Stack Survey Form'!K$248:K$248),NA(),   'Manual Stack Survey Form'!K$248:K$248)</f>
        <v>#N/A</v>
      </c>
    </row>
    <row r="415" spans="1:6" x14ac:dyDescent="0.25">
      <c r="A415">
        <v>9</v>
      </c>
      <c r="B415">
        <v>2</v>
      </c>
      <c r="C415">
        <v>3</v>
      </c>
      <c r="D415" s="85" t="e">
        <f>IF(ISBLANK( 'Manual Stack Survey Form'!L$248:L$248),NA(),   'Manual Stack Survey Form'!L$248:L$248)</f>
        <v>#N/A</v>
      </c>
      <c r="E415" s="85" t="e">
        <f>IF(ISBLANK( 'Manual Stack Survey Form'!M$248:M$248),NA(),   'Manual Stack Survey Form'!M$248:M$248)</f>
        <v>#N/A</v>
      </c>
      <c r="F415" s="87" t="e">
        <f>IF(ISBLANK( 'Manual Stack Survey Form'!N$248:N$248),NA(),   'Manual Stack Survey Form'!N$248:N$248)</f>
        <v>#N/A</v>
      </c>
    </row>
    <row r="416" spans="1:6" x14ac:dyDescent="0.25">
      <c r="A416">
        <v>9</v>
      </c>
      <c r="B416">
        <v>3</v>
      </c>
      <c r="C416">
        <v>1</v>
      </c>
      <c r="D416" s="85" t="e">
        <f>IF(ISBLANK( 'Manual Stack Survey Form'!F$249:F$249),NA(),   'Manual Stack Survey Form'!F$249:F$249)</f>
        <v>#N/A</v>
      </c>
      <c r="E416" s="85" t="e">
        <f>IF(ISBLANK( 'Manual Stack Survey Form'!G$249:G$249),NA(),   'Manual Stack Survey Form'!G$249:G$249)</f>
        <v>#N/A</v>
      </c>
      <c r="F416" s="87" t="e">
        <f>IF(ISBLANK( 'Manual Stack Survey Form'!H$249:H$249),NA(),   'Manual Stack Survey Form'!H$249:H$249)</f>
        <v>#N/A</v>
      </c>
    </row>
    <row r="417" spans="1:6" x14ac:dyDescent="0.25">
      <c r="A417">
        <v>9</v>
      </c>
      <c r="B417">
        <v>3</v>
      </c>
      <c r="C417">
        <v>2</v>
      </c>
      <c r="D417" s="85" t="e">
        <f>IF(ISBLANK( 'Manual Stack Survey Form'!I$249:I$249),NA(),   'Manual Stack Survey Form'!I$249:I$249)</f>
        <v>#N/A</v>
      </c>
      <c r="E417" s="85" t="e">
        <f>IF(ISBLANK( 'Manual Stack Survey Form'!J$249:J$249),NA(),   'Manual Stack Survey Form'!J$249:J$249)</f>
        <v>#N/A</v>
      </c>
      <c r="F417" s="87" t="e">
        <f>IF(ISBLANK( 'Manual Stack Survey Form'!K$249:K$249),NA(),   'Manual Stack Survey Form'!K$249:K$249)</f>
        <v>#N/A</v>
      </c>
    </row>
    <row r="418" spans="1:6" x14ac:dyDescent="0.25">
      <c r="A418">
        <v>9</v>
      </c>
      <c r="B418">
        <v>3</v>
      </c>
      <c r="C418">
        <v>3</v>
      </c>
      <c r="D418" s="85" t="e">
        <f>IF(ISBLANK( 'Manual Stack Survey Form'!L$249:L$249),NA(),   'Manual Stack Survey Form'!L$249:L$249)</f>
        <v>#N/A</v>
      </c>
      <c r="E418" s="85" t="e">
        <f>IF(ISBLANK( 'Manual Stack Survey Form'!M$249:M$249),NA(),   'Manual Stack Survey Form'!M$249:M$249)</f>
        <v>#N/A</v>
      </c>
      <c r="F418" s="87" t="e">
        <f>IF(ISBLANK( 'Manual Stack Survey Form'!N$249:N$249),NA(),   'Manual Stack Survey Form'!N$249:N$249)</f>
        <v>#N/A</v>
      </c>
    </row>
    <row r="419" spans="1:6" x14ac:dyDescent="0.25">
      <c r="A419">
        <v>9</v>
      </c>
      <c r="B419">
        <v>4</v>
      </c>
      <c r="C419">
        <v>1</v>
      </c>
      <c r="D419" s="85" t="e">
        <f>IF(ISBLANK( 'Manual Stack Survey Form'!F$250:F$250),NA(),   'Manual Stack Survey Form'!F$250:F$250)</f>
        <v>#N/A</v>
      </c>
      <c r="E419" s="85" t="e">
        <f>IF(ISBLANK( 'Manual Stack Survey Form'!G$250:G$250),NA(),   'Manual Stack Survey Form'!G$250:G$250)</f>
        <v>#N/A</v>
      </c>
      <c r="F419" s="87" t="e">
        <f>IF(ISBLANK( 'Manual Stack Survey Form'!H$250:H$250),NA(),   'Manual Stack Survey Form'!H$250:H$250)</f>
        <v>#N/A</v>
      </c>
    </row>
    <row r="420" spans="1:6" x14ac:dyDescent="0.25">
      <c r="A420">
        <v>9</v>
      </c>
      <c r="B420">
        <v>4</v>
      </c>
      <c r="C420">
        <v>2</v>
      </c>
      <c r="D420" s="85" t="e">
        <f>IF(ISBLANK( 'Manual Stack Survey Form'!I$250:I$250),NA(),   'Manual Stack Survey Form'!I$250:I$250)</f>
        <v>#N/A</v>
      </c>
      <c r="E420" s="85" t="e">
        <f>IF(ISBLANK( 'Manual Stack Survey Form'!J$250:J$250),NA(),   'Manual Stack Survey Form'!J$250:J$250)</f>
        <v>#N/A</v>
      </c>
      <c r="F420" s="87" t="e">
        <f>IF(ISBLANK( 'Manual Stack Survey Form'!K$250:K$250),NA(),   'Manual Stack Survey Form'!K$250:K$250)</f>
        <v>#N/A</v>
      </c>
    </row>
    <row r="421" spans="1:6" x14ac:dyDescent="0.25">
      <c r="A421">
        <v>9</v>
      </c>
      <c r="B421">
        <v>4</v>
      </c>
      <c r="C421">
        <v>3</v>
      </c>
      <c r="D421" s="85" t="e">
        <f>IF(ISBLANK( 'Manual Stack Survey Form'!L$250:L$250),NA(),   'Manual Stack Survey Form'!L$250:L$250)</f>
        <v>#N/A</v>
      </c>
      <c r="E421" s="85" t="e">
        <f>IF(ISBLANK( 'Manual Stack Survey Form'!M$250:M$250),NA(),   'Manual Stack Survey Form'!M$250:M$250)</f>
        <v>#N/A</v>
      </c>
      <c r="F421" s="87" t="e">
        <f>IF(ISBLANK( 'Manual Stack Survey Form'!N$250:N$250),NA(),   'Manual Stack Survey Form'!N$250:N$250)</f>
        <v>#N/A</v>
      </c>
    </row>
    <row r="422" spans="1:6" x14ac:dyDescent="0.25">
      <c r="A422">
        <v>9</v>
      </c>
      <c r="B422">
        <v>5</v>
      </c>
      <c r="C422">
        <v>1</v>
      </c>
      <c r="D422" s="85" t="e">
        <f>IF(ISBLANK( 'Manual Stack Survey Form'!F$251:F$251),NA(),   'Manual Stack Survey Form'!F$251:F$251)</f>
        <v>#N/A</v>
      </c>
      <c r="E422" s="85" t="e">
        <f>IF(ISBLANK( 'Manual Stack Survey Form'!G$251:G$251),NA(),   'Manual Stack Survey Form'!G$251:G$251)</f>
        <v>#N/A</v>
      </c>
      <c r="F422" s="87" t="e">
        <f>IF(ISBLANK( 'Manual Stack Survey Form'!H$251:H$251),NA(),   'Manual Stack Survey Form'!H$251:H$251)</f>
        <v>#N/A</v>
      </c>
    </row>
    <row r="423" spans="1:6" x14ac:dyDescent="0.25">
      <c r="A423">
        <v>9</v>
      </c>
      <c r="B423">
        <v>5</v>
      </c>
      <c r="C423">
        <v>2</v>
      </c>
      <c r="D423" s="85" t="e">
        <f>IF(ISBLANK( 'Manual Stack Survey Form'!I$251:I$251),NA(),   'Manual Stack Survey Form'!I$251:I$251)</f>
        <v>#N/A</v>
      </c>
      <c r="E423" s="85" t="e">
        <f>IF(ISBLANK( 'Manual Stack Survey Form'!J$251:J$251),NA(),   'Manual Stack Survey Form'!J$251:J$251)</f>
        <v>#N/A</v>
      </c>
      <c r="F423" s="87" t="e">
        <f>IF(ISBLANK( 'Manual Stack Survey Form'!K$251:K$251),NA(),   'Manual Stack Survey Form'!K$251:K$251)</f>
        <v>#N/A</v>
      </c>
    </row>
    <row r="424" spans="1:6" x14ac:dyDescent="0.25">
      <c r="A424">
        <v>9</v>
      </c>
      <c r="B424">
        <v>5</v>
      </c>
      <c r="C424">
        <v>3</v>
      </c>
      <c r="D424" s="85" t="e">
        <f>IF(ISBLANK( 'Manual Stack Survey Form'!L$251:L$251),NA(),   'Manual Stack Survey Form'!L$251:L$251)</f>
        <v>#N/A</v>
      </c>
      <c r="E424" s="85" t="e">
        <f>IF(ISBLANK( 'Manual Stack Survey Form'!M$251:M$251),NA(),   'Manual Stack Survey Form'!M$251:M$251)</f>
        <v>#N/A</v>
      </c>
      <c r="F424" s="87" t="e">
        <f>IF(ISBLANK( 'Manual Stack Survey Form'!N$251:N$251),NA(),   'Manual Stack Survey Form'!N$251:N$251)</f>
        <v>#N/A</v>
      </c>
    </row>
    <row r="425" spans="1:6" x14ac:dyDescent="0.25">
      <c r="A425">
        <v>9</v>
      </c>
      <c r="B425">
        <v>6</v>
      </c>
      <c r="C425">
        <v>1</v>
      </c>
      <c r="D425" s="85" t="e">
        <f>IF(ISBLANK( 'Manual Stack Survey Form'!F$252:F$252),NA(),   'Manual Stack Survey Form'!F$252:F$252)</f>
        <v>#N/A</v>
      </c>
      <c r="E425" s="85" t="e">
        <f>IF(ISBLANK( 'Manual Stack Survey Form'!G$252:G$252),NA(),   'Manual Stack Survey Form'!G$252:G$252)</f>
        <v>#N/A</v>
      </c>
      <c r="F425" s="87" t="e">
        <f>IF(ISBLANK( 'Manual Stack Survey Form'!H$252:H$252),NA(),   'Manual Stack Survey Form'!H$252:H$252)</f>
        <v>#N/A</v>
      </c>
    </row>
    <row r="426" spans="1:6" x14ac:dyDescent="0.25">
      <c r="A426">
        <v>9</v>
      </c>
      <c r="B426">
        <v>6</v>
      </c>
      <c r="C426">
        <v>2</v>
      </c>
      <c r="D426" s="85" t="e">
        <f>IF(ISBLANK( 'Manual Stack Survey Form'!I$252:I$252),NA(),   'Manual Stack Survey Form'!I$252:I$252)</f>
        <v>#N/A</v>
      </c>
      <c r="E426" s="85" t="e">
        <f>IF(ISBLANK( 'Manual Stack Survey Form'!J$252:J$252),NA(),   'Manual Stack Survey Form'!J$252:J$252)</f>
        <v>#N/A</v>
      </c>
      <c r="F426" s="87" t="e">
        <f>IF(ISBLANK( 'Manual Stack Survey Form'!K$252:K$252),NA(),   'Manual Stack Survey Form'!K$252:K$252)</f>
        <v>#N/A</v>
      </c>
    </row>
    <row r="427" spans="1:6" x14ac:dyDescent="0.25">
      <c r="A427">
        <v>9</v>
      </c>
      <c r="B427">
        <v>6</v>
      </c>
      <c r="C427">
        <v>3</v>
      </c>
      <c r="D427" s="85" t="e">
        <f>IF(ISBLANK( 'Manual Stack Survey Form'!L$252:L$252),NA(),   'Manual Stack Survey Form'!L$252:L$252)</f>
        <v>#N/A</v>
      </c>
      <c r="E427" s="85" t="e">
        <f>IF(ISBLANK( 'Manual Stack Survey Form'!M$252:M$252),NA(),   'Manual Stack Survey Form'!M$252:M$252)</f>
        <v>#N/A</v>
      </c>
      <c r="F427" s="87" t="e">
        <f>IF(ISBLANK( 'Manual Stack Survey Form'!N$252:N$252),NA(),   'Manual Stack Survey Form'!N$252:N$252)</f>
        <v>#N/A</v>
      </c>
    </row>
    <row r="428" spans="1:6" x14ac:dyDescent="0.25">
      <c r="A428">
        <v>9</v>
      </c>
      <c r="B428">
        <v>7</v>
      </c>
      <c r="C428">
        <v>1</v>
      </c>
      <c r="D428" s="85" t="e">
        <f>IF(ISBLANK( 'Manual Stack Survey Form'!F$253:F$253),NA(),   'Manual Stack Survey Form'!F$253:F$253)</f>
        <v>#N/A</v>
      </c>
      <c r="E428" s="85" t="e">
        <f>IF(ISBLANK( 'Manual Stack Survey Form'!G$253:G$253),NA(),   'Manual Stack Survey Form'!G$253:G$253)</f>
        <v>#N/A</v>
      </c>
      <c r="F428" s="87" t="e">
        <f>IF(ISBLANK( 'Manual Stack Survey Form'!H$253:H$253),NA(),   'Manual Stack Survey Form'!H$253:H$253)</f>
        <v>#N/A</v>
      </c>
    </row>
    <row r="429" spans="1:6" x14ac:dyDescent="0.25">
      <c r="A429">
        <v>9</v>
      </c>
      <c r="B429">
        <v>7</v>
      </c>
      <c r="C429">
        <v>2</v>
      </c>
      <c r="D429" s="85" t="e">
        <f>IF(ISBLANK( 'Manual Stack Survey Form'!I$253:I$253),NA(),   'Manual Stack Survey Form'!I$253:I$253)</f>
        <v>#N/A</v>
      </c>
      <c r="E429" s="85" t="e">
        <f>IF(ISBLANK( 'Manual Stack Survey Form'!J$253:J$253),NA(),   'Manual Stack Survey Form'!J$253:J$253)</f>
        <v>#N/A</v>
      </c>
      <c r="F429" s="87" t="e">
        <f>IF(ISBLANK( 'Manual Stack Survey Form'!K$253:K$253),NA(),   'Manual Stack Survey Form'!K$253:K$253)</f>
        <v>#N/A</v>
      </c>
    </row>
    <row r="430" spans="1:6" x14ac:dyDescent="0.25">
      <c r="A430">
        <v>9</v>
      </c>
      <c r="B430">
        <v>7</v>
      </c>
      <c r="C430">
        <v>3</v>
      </c>
      <c r="D430" s="85" t="e">
        <f>IF(ISBLANK( 'Manual Stack Survey Form'!L$253:L$253),NA(),   'Manual Stack Survey Form'!L$253:L$253)</f>
        <v>#N/A</v>
      </c>
      <c r="E430" s="85" t="e">
        <f>IF(ISBLANK( 'Manual Stack Survey Form'!M$253:M$253),NA(),   'Manual Stack Survey Form'!M$253:M$253)</f>
        <v>#N/A</v>
      </c>
      <c r="F430" s="87" t="e">
        <f>IF(ISBLANK( 'Manual Stack Survey Form'!N$253:N$253),NA(),   'Manual Stack Survey Form'!N$253:N$253)</f>
        <v>#N/A</v>
      </c>
    </row>
    <row r="431" spans="1:6" x14ac:dyDescent="0.25">
      <c r="A431">
        <v>9</v>
      </c>
      <c r="B431">
        <v>8</v>
      </c>
      <c r="C431">
        <v>1</v>
      </c>
      <c r="D431" s="85" t="e">
        <f>IF(ISBLANK( 'Manual Stack Survey Form'!F$254:F$254),NA(),   'Manual Stack Survey Form'!F$254:F$254)</f>
        <v>#N/A</v>
      </c>
      <c r="E431" s="85" t="e">
        <f>IF(ISBLANK( 'Manual Stack Survey Form'!G$254:G$254),NA(),   'Manual Stack Survey Form'!G$254:G$254)</f>
        <v>#N/A</v>
      </c>
      <c r="F431" s="87" t="e">
        <f>IF(ISBLANK( 'Manual Stack Survey Form'!H$254:H$254),NA(),   'Manual Stack Survey Form'!H$254:H$254)</f>
        <v>#N/A</v>
      </c>
    </row>
    <row r="432" spans="1:6" x14ac:dyDescent="0.25">
      <c r="A432">
        <v>9</v>
      </c>
      <c r="B432">
        <v>8</v>
      </c>
      <c r="C432">
        <v>2</v>
      </c>
      <c r="D432" s="85" t="e">
        <f>IF(ISBLANK( 'Manual Stack Survey Form'!I$254:I$254),NA(),   'Manual Stack Survey Form'!I$254:I$254)</f>
        <v>#N/A</v>
      </c>
      <c r="E432" s="85" t="e">
        <f>IF(ISBLANK( 'Manual Stack Survey Form'!J$254:J$254),NA(),   'Manual Stack Survey Form'!J$254:J$254)</f>
        <v>#N/A</v>
      </c>
      <c r="F432" s="87" t="e">
        <f>IF(ISBLANK( 'Manual Stack Survey Form'!K$254:K$254),NA(),   'Manual Stack Survey Form'!K$254:K$254)</f>
        <v>#N/A</v>
      </c>
    </row>
    <row r="433" spans="1:6" x14ac:dyDescent="0.25">
      <c r="A433">
        <v>9</v>
      </c>
      <c r="B433">
        <v>8</v>
      </c>
      <c r="C433">
        <v>3</v>
      </c>
      <c r="D433" s="85" t="e">
        <f>IF(ISBLANK( 'Manual Stack Survey Form'!L$254:L$254),NA(),   'Manual Stack Survey Form'!L$254:L$254)</f>
        <v>#N/A</v>
      </c>
      <c r="E433" s="85" t="e">
        <f>IF(ISBLANK( 'Manual Stack Survey Form'!M$254:M$254),NA(),   'Manual Stack Survey Form'!M$254:M$254)</f>
        <v>#N/A</v>
      </c>
      <c r="F433" s="87" t="e">
        <f>IF(ISBLANK( 'Manual Stack Survey Form'!N$254:N$254),NA(),   'Manual Stack Survey Form'!N$254:N$254)</f>
        <v>#N/A</v>
      </c>
    </row>
    <row r="434" spans="1:6" x14ac:dyDescent="0.25">
      <c r="A434">
        <v>9</v>
      </c>
      <c r="B434">
        <v>9</v>
      </c>
      <c r="C434">
        <v>1</v>
      </c>
      <c r="D434" s="85" t="e">
        <f>IF(ISBLANK( 'Manual Stack Survey Form'!F$255:F$255),NA(),   'Manual Stack Survey Form'!F$255:F$255)</f>
        <v>#N/A</v>
      </c>
      <c r="E434" s="85" t="e">
        <f>IF(ISBLANK( 'Manual Stack Survey Form'!G$255:G$255),NA(),   'Manual Stack Survey Form'!G$255:G$255)</f>
        <v>#N/A</v>
      </c>
      <c r="F434" s="87" t="e">
        <f>IF(ISBLANK( 'Manual Stack Survey Form'!H$255:H$255),NA(),   'Manual Stack Survey Form'!H$255:H$255)</f>
        <v>#N/A</v>
      </c>
    </row>
    <row r="435" spans="1:6" x14ac:dyDescent="0.25">
      <c r="A435">
        <v>9</v>
      </c>
      <c r="B435">
        <v>9</v>
      </c>
      <c r="C435">
        <v>2</v>
      </c>
      <c r="D435" s="85" t="e">
        <f>IF(ISBLANK( 'Manual Stack Survey Form'!I$255:I$255),NA(),   'Manual Stack Survey Form'!I$255:I$255)</f>
        <v>#N/A</v>
      </c>
      <c r="E435" s="85" t="e">
        <f>IF(ISBLANK( 'Manual Stack Survey Form'!J$255:J$255),NA(),   'Manual Stack Survey Form'!J$255:J$255)</f>
        <v>#N/A</v>
      </c>
      <c r="F435" s="87" t="e">
        <f>IF(ISBLANK( 'Manual Stack Survey Form'!K$255:K$255),NA(),   'Manual Stack Survey Form'!K$255:K$255)</f>
        <v>#N/A</v>
      </c>
    </row>
    <row r="436" spans="1:6" x14ac:dyDescent="0.25">
      <c r="A436">
        <v>9</v>
      </c>
      <c r="B436">
        <v>9</v>
      </c>
      <c r="C436">
        <v>3</v>
      </c>
      <c r="D436" s="85" t="e">
        <f>IF(ISBLANK( 'Manual Stack Survey Form'!L$255:L$255),NA(),   'Manual Stack Survey Form'!L$255:L$255)</f>
        <v>#N/A</v>
      </c>
      <c r="E436" s="85" t="e">
        <f>IF(ISBLANK( 'Manual Stack Survey Form'!M$255:M$255),NA(),   'Manual Stack Survey Form'!M$255:M$255)</f>
        <v>#N/A</v>
      </c>
      <c r="F436" s="87" t="e">
        <f>IF(ISBLANK( 'Manual Stack Survey Form'!N$255:N$255),NA(),   'Manual Stack Survey Form'!N$255:N$255)</f>
        <v>#N/A</v>
      </c>
    </row>
    <row r="437" spans="1:6" x14ac:dyDescent="0.25">
      <c r="A437">
        <v>9</v>
      </c>
      <c r="B437">
        <v>10</v>
      </c>
      <c r="C437">
        <v>1</v>
      </c>
      <c r="D437" s="85" t="e">
        <f>IF(ISBLANK( 'Manual Stack Survey Form'!F$256:F$256),NA(),   'Manual Stack Survey Form'!F$256:F$256)</f>
        <v>#N/A</v>
      </c>
      <c r="E437" s="85" t="e">
        <f>IF(ISBLANK( 'Manual Stack Survey Form'!G$256:G$256),NA(),   'Manual Stack Survey Form'!G$256:G$256)</f>
        <v>#N/A</v>
      </c>
      <c r="F437" s="87" t="e">
        <f>IF(ISBLANK( 'Manual Stack Survey Form'!H$256:H$256),NA(),   'Manual Stack Survey Form'!H$256:H$256)</f>
        <v>#N/A</v>
      </c>
    </row>
    <row r="438" spans="1:6" x14ac:dyDescent="0.25">
      <c r="A438">
        <v>9</v>
      </c>
      <c r="B438">
        <v>10</v>
      </c>
      <c r="C438">
        <v>2</v>
      </c>
      <c r="D438" s="85" t="e">
        <f>IF(ISBLANK( 'Manual Stack Survey Form'!I$256:I$256),NA(),   'Manual Stack Survey Form'!I$256:I$256)</f>
        <v>#N/A</v>
      </c>
      <c r="E438" s="85" t="e">
        <f>IF(ISBLANK( 'Manual Stack Survey Form'!J$256:J$256),NA(),   'Manual Stack Survey Form'!J$256:J$256)</f>
        <v>#N/A</v>
      </c>
      <c r="F438" s="87" t="e">
        <f>IF(ISBLANK( 'Manual Stack Survey Form'!K$256:K$256),NA(),   'Manual Stack Survey Form'!K$256:K$256)</f>
        <v>#N/A</v>
      </c>
    </row>
    <row r="439" spans="1:6" x14ac:dyDescent="0.25">
      <c r="A439">
        <v>9</v>
      </c>
      <c r="B439">
        <v>10</v>
      </c>
      <c r="C439">
        <v>3</v>
      </c>
      <c r="D439" s="85" t="e">
        <f>IF(ISBLANK( 'Manual Stack Survey Form'!L$256:L$256),NA(),   'Manual Stack Survey Form'!L$256:L$256)</f>
        <v>#N/A</v>
      </c>
      <c r="E439" s="85" t="e">
        <f>IF(ISBLANK( 'Manual Stack Survey Form'!M$256:M$256),NA(),   'Manual Stack Survey Form'!M$256:M$256)</f>
        <v>#N/A</v>
      </c>
      <c r="F439" s="87" t="e">
        <f>IF(ISBLANK( 'Manual Stack Survey Form'!N$256:N$256),NA(),   'Manual Stack Survey Form'!N$256:N$256)</f>
        <v>#N/A</v>
      </c>
    </row>
    <row r="440" spans="1:6" x14ac:dyDescent="0.25">
      <c r="A440">
        <v>9</v>
      </c>
      <c r="B440">
        <v>11</v>
      </c>
      <c r="C440">
        <v>1</v>
      </c>
      <c r="D440" s="85" t="e">
        <f>IF(ISBLANK( 'Manual Stack Survey Form'!F$257:F$257),NA(),   'Manual Stack Survey Form'!F$257:F$257)</f>
        <v>#N/A</v>
      </c>
      <c r="E440" s="85" t="e">
        <f>IF(ISBLANK( 'Manual Stack Survey Form'!G$257:G$257),NA(),   'Manual Stack Survey Form'!G$257:G$257)</f>
        <v>#N/A</v>
      </c>
      <c r="F440" s="87" t="e">
        <f>IF(ISBLANK( 'Manual Stack Survey Form'!H$257:H$257),NA(),   'Manual Stack Survey Form'!H$257:H$257)</f>
        <v>#N/A</v>
      </c>
    </row>
    <row r="441" spans="1:6" x14ac:dyDescent="0.25">
      <c r="A441">
        <v>9</v>
      </c>
      <c r="B441">
        <v>11</v>
      </c>
      <c r="C441">
        <v>2</v>
      </c>
      <c r="D441" s="85" t="e">
        <f>IF(ISBLANK( 'Manual Stack Survey Form'!I$257:I$257),NA(),   'Manual Stack Survey Form'!I$257:I$257)</f>
        <v>#N/A</v>
      </c>
      <c r="E441" s="85" t="e">
        <f>IF(ISBLANK( 'Manual Stack Survey Form'!J$257:J$257),NA(),   'Manual Stack Survey Form'!J$257:J$257)</f>
        <v>#N/A</v>
      </c>
      <c r="F441" s="87" t="e">
        <f>IF(ISBLANK( 'Manual Stack Survey Form'!K$257:K$257),NA(),   'Manual Stack Survey Form'!K$257:K$257)</f>
        <v>#N/A</v>
      </c>
    </row>
    <row r="442" spans="1:6" x14ac:dyDescent="0.25">
      <c r="A442">
        <v>9</v>
      </c>
      <c r="B442">
        <v>11</v>
      </c>
      <c r="C442">
        <v>3</v>
      </c>
      <c r="D442" s="85" t="e">
        <f>IF(ISBLANK( 'Manual Stack Survey Form'!L$257:L$257),NA(),   'Manual Stack Survey Form'!L$257:L$257)</f>
        <v>#N/A</v>
      </c>
      <c r="E442" s="85" t="e">
        <f>IF(ISBLANK( 'Manual Stack Survey Form'!M$257:M$257),NA(),   'Manual Stack Survey Form'!M$257:M$257)</f>
        <v>#N/A</v>
      </c>
      <c r="F442" s="87" t="e">
        <f>IF(ISBLANK( 'Manual Stack Survey Form'!N$257:N$257),NA(),   'Manual Stack Survey Form'!N$257:N$257)</f>
        <v>#N/A</v>
      </c>
    </row>
    <row r="443" spans="1:6" x14ac:dyDescent="0.25">
      <c r="A443">
        <v>9</v>
      </c>
      <c r="B443">
        <v>12</v>
      </c>
      <c r="C443">
        <v>1</v>
      </c>
      <c r="D443" s="85" t="e">
        <f>IF(ISBLANK( 'Manual Stack Survey Form'!F$258:F$258),NA(),   'Manual Stack Survey Form'!F$258:F$258)</f>
        <v>#N/A</v>
      </c>
      <c r="E443" s="85" t="e">
        <f>IF(ISBLANK( 'Manual Stack Survey Form'!G$258:G$258),NA(),   'Manual Stack Survey Form'!G$258:G$258)</f>
        <v>#N/A</v>
      </c>
      <c r="F443" s="87" t="e">
        <f>IF(ISBLANK( 'Manual Stack Survey Form'!H$258:H$258),NA(),   'Manual Stack Survey Form'!H$258:H$258)</f>
        <v>#N/A</v>
      </c>
    </row>
    <row r="444" spans="1:6" x14ac:dyDescent="0.25">
      <c r="A444">
        <v>9</v>
      </c>
      <c r="B444">
        <v>12</v>
      </c>
      <c r="C444">
        <v>2</v>
      </c>
      <c r="D444" s="85" t="e">
        <f>IF(ISBLANK( 'Manual Stack Survey Form'!I$258:I$258),NA(),   'Manual Stack Survey Form'!I$258:I$258)</f>
        <v>#N/A</v>
      </c>
      <c r="E444" s="85" t="e">
        <f>IF(ISBLANK( 'Manual Stack Survey Form'!J$258:J$258),NA(),   'Manual Stack Survey Form'!J$258:J$258)</f>
        <v>#N/A</v>
      </c>
      <c r="F444" s="87" t="e">
        <f>IF(ISBLANK( 'Manual Stack Survey Form'!K$258:K$258),NA(),   'Manual Stack Survey Form'!K$258:K$258)</f>
        <v>#N/A</v>
      </c>
    </row>
    <row r="445" spans="1:6" x14ac:dyDescent="0.25">
      <c r="A445">
        <v>9</v>
      </c>
      <c r="B445">
        <v>12</v>
      </c>
      <c r="C445">
        <v>3</v>
      </c>
      <c r="D445" s="85" t="e">
        <f>IF(ISBLANK( 'Manual Stack Survey Form'!L$258:L$258),NA(),   'Manual Stack Survey Form'!L$258:L$258)</f>
        <v>#N/A</v>
      </c>
      <c r="E445" s="85" t="e">
        <f>IF(ISBLANK( 'Manual Stack Survey Form'!M$258:M$258),NA(),   'Manual Stack Survey Form'!M$258:M$258)</f>
        <v>#N/A</v>
      </c>
      <c r="F445" s="87" t="e">
        <f>IF(ISBLANK( 'Manual Stack Survey Form'!N$258:N$258),NA(),   'Manual Stack Survey Form'!N$258:N$258)</f>
        <v>#N/A</v>
      </c>
    </row>
    <row r="446" spans="1:6" x14ac:dyDescent="0.25">
      <c r="A446">
        <v>9</v>
      </c>
      <c r="B446">
        <v>13</v>
      </c>
      <c r="C446">
        <v>1</v>
      </c>
      <c r="D446" s="85" t="e">
        <f>IF(ISBLANK( 'Manual Stack Survey Form'!F$259:F$259),NA(),   'Manual Stack Survey Form'!F$259:F$259)</f>
        <v>#N/A</v>
      </c>
      <c r="E446" s="85" t="e">
        <f>IF(ISBLANK( 'Manual Stack Survey Form'!G$259:G$259),NA(),   'Manual Stack Survey Form'!G$259:G$259)</f>
        <v>#N/A</v>
      </c>
      <c r="F446" s="87" t="e">
        <f>IF(ISBLANK( 'Manual Stack Survey Form'!H$259:H$259),NA(),   'Manual Stack Survey Form'!H$259:H$259)</f>
        <v>#N/A</v>
      </c>
    </row>
    <row r="447" spans="1:6" x14ac:dyDescent="0.25">
      <c r="A447">
        <v>9</v>
      </c>
      <c r="B447">
        <v>13</v>
      </c>
      <c r="C447">
        <v>2</v>
      </c>
      <c r="D447" s="85" t="e">
        <f>IF(ISBLANK( 'Manual Stack Survey Form'!I$259:I$259),NA(),   'Manual Stack Survey Form'!I$259:I$259)</f>
        <v>#N/A</v>
      </c>
      <c r="E447" s="85" t="e">
        <f>IF(ISBLANK( 'Manual Stack Survey Form'!J$259:J$259),NA(),   'Manual Stack Survey Form'!J$259:J$259)</f>
        <v>#N/A</v>
      </c>
      <c r="F447" s="87" t="e">
        <f>IF(ISBLANK( 'Manual Stack Survey Form'!K$259:K$259),NA(),   'Manual Stack Survey Form'!K$259:K$259)</f>
        <v>#N/A</v>
      </c>
    </row>
    <row r="448" spans="1:6" x14ac:dyDescent="0.25">
      <c r="A448">
        <v>9</v>
      </c>
      <c r="B448">
        <v>13</v>
      </c>
      <c r="C448">
        <v>3</v>
      </c>
      <c r="D448" s="85" t="e">
        <f>IF(ISBLANK( 'Manual Stack Survey Form'!L$259:L$259),NA(),   'Manual Stack Survey Form'!L$259:L$259)</f>
        <v>#N/A</v>
      </c>
      <c r="E448" s="85" t="e">
        <f>IF(ISBLANK( 'Manual Stack Survey Form'!M$259:M$259),NA(),   'Manual Stack Survey Form'!M$259:M$259)</f>
        <v>#N/A</v>
      </c>
      <c r="F448" s="87" t="e">
        <f>IF(ISBLANK( 'Manual Stack Survey Form'!N$259:N$259),NA(),   'Manual Stack Survey Form'!N$259:N$259)</f>
        <v>#N/A</v>
      </c>
    </row>
    <row r="449" spans="1:6" x14ac:dyDescent="0.25">
      <c r="A449">
        <v>9</v>
      </c>
      <c r="B449">
        <v>14</v>
      </c>
      <c r="C449">
        <v>1</v>
      </c>
      <c r="D449" s="85" t="e">
        <f>IF(ISBLANK( 'Manual Stack Survey Form'!F$260:F$260),NA(),   'Manual Stack Survey Form'!F$260:F$260)</f>
        <v>#N/A</v>
      </c>
      <c r="E449" s="85" t="e">
        <f>IF(ISBLANK( 'Manual Stack Survey Form'!G$260:G$260),NA(),   'Manual Stack Survey Form'!G$260:G$260)</f>
        <v>#N/A</v>
      </c>
      <c r="F449" s="87" t="e">
        <f>IF(ISBLANK( 'Manual Stack Survey Form'!H$260:H$260),NA(),   'Manual Stack Survey Form'!H$260:H$260)</f>
        <v>#N/A</v>
      </c>
    </row>
    <row r="450" spans="1:6" x14ac:dyDescent="0.25">
      <c r="A450">
        <v>9</v>
      </c>
      <c r="B450">
        <v>14</v>
      </c>
      <c r="C450">
        <v>2</v>
      </c>
      <c r="D450" s="85" t="e">
        <f>IF(ISBLANK( 'Manual Stack Survey Form'!I$260:I$260),NA(),   'Manual Stack Survey Form'!I$260:I$260)</f>
        <v>#N/A</v>
      </c>
      <c r="E450" s="85" t="e">
        <f>IF(ISBLANK( 'Manual Stack Survey Form'!J$260:J$260),NA(),   'Manual Stack Survey Form'!J$260:J$260)</f>
        <v>#N/A</v>
      </c>
      <c r="F450" s="87" t="e">
        <f>IF(ISBLANK( 'Manual Stack Survey Form'!K$260:K$260),NA(),   'Manual Stack Survey Form'!K$260:K$260)</f>
        <v>#N/A</v>
      </c>
    </row>
    <row r="451" spans="1:6" x14ac:dyDescent="0.25">
      <c r="A451">
        <v>9</v>
      </c>
      <c r="B451">
        <v>14</v>
      </c>
      <c r="C451">
        <v>3</v>
      </c>
      <c r="D451" s="85" t="e">
        <f>IF(ISBLANK( 'Manual Stack Survey Form'!L$260:L$260),NA(),   'Manual Stack Survey Form'!L$260:L$260)</f>
        <v>#N/A</v>
      </c>
      <c r="E451" s="85" t="e">
        <f>IF(ISBLANK( 'Manual Stack Survey Form'!M$260:M$260),NA(),   'Manual Stack Survey Form'!M$260:M$260)</f>
        <v>#N/A</v>
      </c>
      <c r="F451" s="87" t="e">
        <f>IF(ISBLANK( 'Manual Stack Survey Form'!N$260:N$260),NA(),   'Manual Stack Survey Form'!N$260:N$260)</f>
        <v>#N/A</v>
      </c>
    </row>
    <row r="452" spans="1:6" x14ac:dyDescent="0.25">
      <c r="A452">
        <v>9</v>
      </c>
      <c r="B452">
        <v>15</v>
      </c>
      <c r="C452">
        <v>1</v>
      </c>
      <c r="D452" s="85" t="e">
        <f>IF(ISBLANK( 'Manual Stack Survey Form'!F$261:F$261),NA(),   'Manual Stack Survey Form'!F$261:F$261)</f>
        <v>#N/A</v>
      </c>
      <c r="E452" s="85" t="e">
        <f>IF(ISBLANK( 'Manual Stack Survey Form'!G$261:G$261),NA(),   'Manual Stack Survey Form'!G$261:G$261)</f>
        <v>#N/A</v>
      </c>
      <c r="F452" s="87" t="e">
        <f>IF(ISBLANK( 'Manual Stack Survey Form'!H$261:H$261),NA(),   'Manual Stack Survey Form'!H$261:H$261)</f>
        <v>#N/A</v>
      </c>
    </row>
    <row r="453" spans="1:6" x14ac:dyDescent="0.25">
      <c r="A453">
        <v>9</v>
      </c>
      <c r="B453">
        <v>15</v>
      </c>
      <c r="C453">
        <v>2</v>
      </c>
      <c r="D453" s="85" t="e">
        <f>IF(ISBLANK( 'Manual Stack Survey Form'!I$261:I$261),NA(),   'Manual Stack Survey Form'!I$261:I$261)</f>
        <v>#N/A</v>
      </c>
      <c r="E453" s="85" t="e">
        <f>IF(ISBLANK( 'Manual Stack Survey Form'!J$261:J$261),NA(),   'Manual Stack Survey Form'!J$261:J$261)</f>
        <v>#N/A</v>
      </c>
      <c r="F453" s="87" t="e">
        <f>IF(ISBLANK( 'Manual Stack Survey Form'!K$261:K$261),NA(),   'Manual Stack Survey Form'!K$261:K$261)</f>
        <v>#N/A</v>
      </c>
    </row>
    <row r="454" spans="1:6" x14ac:dyDescent="0.25">
      <c r="A454">
        <v>9</v>
      </c>
      <c r="B454">
        <v>15</v>
      </c>
      <c r="C454">
        <v>3</v>
      </c>
      <c r="D454" s="85" t="e">
        <f>IF(ISBLANK( 'Manual Stack Survey Form'!L$261:L$261),NA(),   'Manual Stack Survey Form'!L$261:L$261)</f>
        <v>#N/A</v>
      </c>
      <c r="E454" s="85" t="e">
        <f>IF(ISBLANK( 'Manual Stack Survey Form'!M$261:M$261),NA(),   'Manual Stack Survey Form'!M$261:M$261)</f>
        <v>#N/A</v>
      </c>
      <c r="F454" s="87" t="e">
        <f>IF(ISBLANK( 'Manual Stack Survey Form'!N$261:N$261),NA(),   'Manual Stack Survey Form'!N$261:N$261)</f>
        <v>#N/A</v>
      </c>
    </row>
    <row r="455" spans="1:6" x14ac:dyDescent="0.25">
      <c r="A455">
        <v>9</v>
      </c>
      <c r="B455">
        <v>16</v>
      </c>
      <c r="C455">
        <v>1</v>
      </c>
      <c r="D455" s="85" t="e">
        <f>IF(ISBLANK( 'Manual Stack Survey Form'!F$262:F$262),NA(),   'Manual Stack Survey Form'!F$262:F$262)</f>
        <v>#N/A</v>
      </c>
      <c r="E455" s="85" t="e">
        <f>IF(ISBLANK( 'Manual Stack Survey Form'!G$262:G$262),NA(),   'Manual Stack Survey Form'!G$262:G$262)</f>
        <v>#N/A</v>
      </c>
      <c r="F455" s="87" t="e">
        <f>IF(ISBLANK( 'Manual Stack Survey Form'!H$262:H$262),NA(),   'Manual Stack Survey Form'!H$262:H$262)</f>
        <v>#N/A</v>
      </c>
    </row>
    <row r="456" spans="1:6" x14ac:dyDescent="0.25">
      <c r="A456">
        <v>9</v>
      </c>
      <c r="B456">
        <v>16</v>
      </c>
      <c r="C456">
        <v>2</v>
      </c>
      <c r="D456" s="85" t="e">
        <f>IF(ISBLANK( 'Manual Stack Survey Form'!I$262:I$262),NA(),   'Manual Stack Survey Form'!I$262:I$262)</f>
        <v>#N/A</v>
      </c>
      <c r="E456" s="85" t="e">
        <f>IF(ISBLANK( 'Manual Stack Survey Form'!J$262:J$262),NA(),   'Manual Stack Survey Form'!J$262:J$262)</f>
        <v>#N/A</v>
      </c>
      <c r="F456" s="87" t="e">
        <f>IF(ISBLANK( 'Manual Stack Survey Form'!K$262:K$262),NA(),   'Manual Stack Survey Form'!K$262:K$262)</f>
        <v>#N/A</v>
      </c>
    </row>
    <row r="457" spans="1:6" x14ac:dyDescent="0.25">
      <c r="A457">
        <v>9</v>
      </c>
      <c r="B457">
        <v>16</v>
      </c>
      <c r="C457">
        <v>3</v>
      </c>
      <c r="D457" s="85" t="e">
        <f>IF(ISBLANK( 'Manual Stack Survey Form'!L$262:L$262),NA(),   'Manual Stack Survey Form'!L$262:L$262)</f>
        <v>#N/A</v>
      </c>
      <c r="E457" s="85" t="e">
        <f>IF(ISBLANK( 'Manual Stack Survey Form'!M$262:M$262),NA(),   'Manual Stack Survey Form'!M$262:M$262)</f>
        <v>#N/A</v>
      </c>
      <c r="F457" s="87" t="e">
        <f>IF(ISBLANK( 'Manual Stack Survey Form'!N$262:N$262),NA(),   'Manual Stack Survey Form'!N$262:N$262)</f>
        <v>#N/A</v>
      </c>
    </row>
    <row r="458" spans="1:6" x14ac:dyDescent="0.25">
      <c r="A458">
        <v>9</v>
      </c>
      <c r="B458">
        <v>17</v>
      </c>
      <c r="C458">
        <v>1</v>
      </c>
      <c r="D458" s="85" t="e">
        <f>IF(ISBLANK( 'Manual Stack Survey Form'!F$263:F$263),NA(),   'Manual Stack Survey Form'!F$263:F$263)</f>
        <v>#N/A</v>
      </c>
      <c r="E458" s="85" t="e">
        <f>IF(ISBLANK( 'Manual Stack Survey Form'!G$263:G$263),NA(),   'Manual Stack Survey Form'!G$263:G$263)</f>
        <v>#N/A</v>
      </c>
      <c r="F458" s="87" t="e">
        <f>IF(ISBLANK( 'Manual Stack Survey Form'!H$263:H$263),NA(),   'Manual Stack Survey Form'!H$263:H$263)</f>
        <v>#N/A</v>
      </c>
    </row>
    <row r="459" spans="1:6" x14ac:dyDescent="0.25">
      <c r="A459">
        <v>9</v>
      </c>
      <c r="B459">
        <v>17</v>
      </c>
      <c r="C459">
        <v>2</v>
      </c>
      <c r="D459" s="85" t="e">
        <f>IF(ISBLANK( 'Manual Stack Survey Form'!I$263:I$263),NA(),   'Manual Stack Survey Form'!I$263:I$263)</f>
        <v>#N/A</v>
      </c>
      <c r="E459" s="85" t="e">
        <f>IF(ISBLANK( 'Manual Stack Survey Form'!J$263:J$263),NA(),   'Manual Stack Survey Form'!J$263:J$263)</f>
        <v>#N/A</v>
      </c>
      <c r="F459" s="87" t="e">
        <f>IF(ISBLANK( 'Manual Stack Survey Form'!K$263:K$263),NA(),   'Manual Stack Survey Form'!K$263:K$263)</f>
        <v>#N/A</v>
      </c>
    </row>
    <row r="460" spans="1:6" x14ac:dyDescent="0.25">
      <c r="A460">
        <v>9</v>
      </c>
      <c r="B460">
        <v>17</v>
      </c>
      <c r="C460">
        <v>3</v>
      </c>
      <c r="D460" s="85" t="e">
        <f>IF(ISBLANK( 'Manual Stack Survey Form'!L$263:L$263),NA(),   'Manual Stack Survey Form'!L$263:L$263)</f>
        <v>#N/A</v>
      </c>
      <c r="E460" s="85" t="e">
        <f>IF(ISBLANK( 'Manual Stack Survey Form'!M$263:M$263),NA(),   'Manual Stack Survey Form'!M$263:M$263)</f>
        <v>#N/A</v>
      </c>
      <c r="F460" s="87" t="e">
        <f>IF(ISBLANK( 'Manual Stack Survey Form'!N$263:N$263),NA(),   'Manual Stack Survey Form'!N$263:N$263)</f>
        <v>#N/A</v>
      </c>
    </row>
    <row r="461" spans="1:6" x14ac:dyDescent="0.25">
      <c r="A461">
        <v>10</v>
      </c>
      <c r="B461">
        <v>1</v>
      </c>
      <c r="C461">
        <v>1</v>
      </c>
      <c r="D461" s="85" t="e">
        <f>IF(ISBLANK( 'Manual Stack Survey Form'!F$275:F$275),NA(),   'Manual Stack Survey Form'!F$275:F$275)</f>
        <v>#N/A</v>
      </c>
      <c r="E461" s="85" t="e">
        <f>IF(ISBLANK( 'Manual Stack Survey Form'!G$275:G$275),NA(),   'Manual Stack Survey Form'!G$275:G$275)</f>
        <v>#N/A</v>
      </c>
      <c r="F461" s="87" t="e">
        <f>IF(ISBLANK( 'Manual Stack Survey Form'!H$275:H$275),NA(),   'Manual Stack Survey Form'!H$275:H$275)</f>
        <v>#N/A</v>
      </c>
    </row>
    <row r="462" spans="1:6" x14ac:dyDescent="0.25">
      <c r="A462">
        <v>10</v>
      </c>
      <c r="B462">
        <v>1</v>
      </c>
      <c r="C462">
        <v>2</v>
      </c>
      <c r="D462" s="85" t="e">
        <f>IF(ISBLANK( 'Manual Stack Survey Form'!I$275:I$275),NA(),   'Manual Stack Survey Form'!I$275:I$275)</f>
        <v>#N/A</v>
      </c>
      <c r="E462" s="85" t="e">
        <f>IF(ISBLANK( 'Manual Stack Survey Form'!J$275:J$275),NA(),   'Manual Stack Survey Form'!J$275:J$275)</f>
        <v>#N/A</v>
      </c>
      <c r="F462" s="87" t="e">
        <f>IF(ISBLANK( 'Manual Stack Survey Form'!K$275:K$275),NA(),   'Manual Stack Survey Form'!K$275:K$275)</f>
        <v>#N/A</v>
      </c>
    </row>
    <row r="463" spans="1:6" x14ac:dyDescent="0.25">
      <c r="A463">
        <v>10</v>
      </c>
      <c r="B463">
        <v>1</v>
      </c>
      <c r="C463">
        <v>3</v>
      </c>
      <c r="D463" s="85" t="e">
        <f>IF(ISBLANK( 'Manual Stack Survey Form'!L$275:L$275),NA(),   'Manual Stack Survey Form'!L$275:L$275)</f>
        <v>#N/A</v>
      </c>
      <c r="E463" s="85" t="e">
        <f>IF(ISBLANK( 'Manual Stack Survey Form'!M$275:M$275),NA(),   'Manual Stack Survey Form'!M$275:M$275)</f>
        <v>#N/A</v>
      </c>
      <c r="F463" s="87" t="e">
        <f>IF(ISBLANK( 'Manual Stack Survey Form'!N$275:N$275),NA(),   'Manual Stack Survey Form'!N$275:N$275)</f>
        <v>#N/A</v>
      </c>
    </row>
    <row r="464" spans="1:6" x14ac:dyDescent="0.25">
      <c r="A464">
        <v>10</v>
      </c>
      <c r="B464">
        <v>2</v>
      </c>
      <c r="C464">
        <v>1</v>
      </c>
      <c r="D464" s="85" t="e">
        <f>IF(ISBLANK( 'Manual Stack Survey Form'!F$276:F$276),NA(),   'Manual Stack Survey Form'!F$276:F$276)</f>
        <v>#N/A</v>
      </c>
      <c r="E464" s="85" t="e">
        <f>IF(ISBLANK( 'Manual Stack Survey Form'!G$276:G$276),NA(),   'Manual Stack Survey Form'!G$276:G$276)</f>
        <v>#N/A</v>
      </c>
      <c r="F464" s="87" t="e">
        <f>IF(ISBLANK( 'Manual Stack Survey Form'!H$276:H$276),NA(),   'Manual Stack Survey Form'!H$276:H$276)</f>
        <v>#N/A</v>
      </c>
    </row>
    <row r="465" spans="1:6" x14ac:dyDescent="0.25">
      <c r="A465">
        <v>10</v>
      </c>
      <c r="B465">
        <v>2</v>
      </c>
      <c r="C465">
        <v>2</v>
      </c>
      <c r="D465" s="85" t="e">
        <f>IF(ISBLANK( 'Manual Stack Survey Form'!I$276:I$276),NA(),   'Manual Stack Survey Form'!I$276:I$276)</f>
        <v>#N/A</v>
      </c>
      <c r="E465" s="85" t="e">
        <f>IF(ISBLANK( 'Manual Stack Survey Form'!J$276:J$276),NA(),   'Manual Stack Survey Form'!J$276:J$276)</f>
        <v>#N/A</v>
      </c>
      <c r="F465" s="87" t="e">
        <f>IF(ISBLANK( 'Manual Stack Survey Form'!K$276:K$276),NA(),   'Manual Stack Survey Form'!K$276:K$276)</f>
        <v>#N/A</v>
      </c>
    </row>
    <row r="466" spans="1:6" x14ac:dyDescent="0.25">
      <c r="A466">
        <v>10</v>
      </c>
      <c r="B466">
        <v>2</v>
      </c>
      <c r="C466">
        <v>3</v>
      </c>
      <c r="D466" s="85" t="e">
        <f>IF(ISBLANK( 'Manual Stack Survey Form'!L$276:L$276),NA(),   'Manual Stack Survey Form'!L$276:L$276)</f>
        <v>#N/A</v>
      </c>
      <c r="E466" s="85" t="e">
        <f>IF(ISBLANK( 'Manual Stack Survey Form'!M$276:M$276),NA(),   'Manual Stack Survey Form'!M$276:M$276)</f>
        <v>#N/A</v>
      </c>
      <c r="F466" s="87" t="e">
        <f>IF(ISBLANK( 'Manual Stack Survey Form'!N$276:N$276),NA(),   'Manual Stack Survey Form'!N$276:N$276)</f>
        <v>#N/A</v>
      </c>
    </row>
    <row r="467" spans="1:6" x14ac:dyDescent="0.25">
      <c r="A467">
        <v>10</v>
      </c>
      <c r="B467">
        <v>3</v>
      </c>
      <c r="C467">
        <v>1</v>
      </c>
      <c r="D467" s="85" t="e">
        <f>IF(ISBLANK( 'Manual Stack Survey Form'!F$277:F$277),NA(),   'Manual Stack Survey Form'!F$277:F$277)</f>
        <v>#N/A</v>
      </c>
      <c r="E467" s="85" t="e">
        <f>IF(ISBLANK( 'Manual Stack Survey Form'!G$277:G$277),NA(),   'Manual Stack Survey Form'!G$277:G$277)</f>
        <v>#N/A</v>
      </c>
      <c r="F467" s="87" t="e">
        <f>IF(ISBLANK( 'Manual Stack Survey Form'!H$277:H$277),NA(),   'Manual Stack Survey Form'!H$277:H$277)</f>
        <v>#N/A</v>
      </c>
    </row>
    <row r="468" spans="1:6" x14ac:dyDescent="0.25">
      <c r="A468">
        <v>10</v>
      </c>
      <c r="B468">
        <v>3</v>
      </c>
      <c r="C468">
        <v>2</v>
      </c>
      <c r="D468" s="85" t="e">
        <f>IF(ISBLANK( 'Manual Stack Survey Form'!I$277:I$277),NA(),   'Manual Stack Survey Form'!I$277:I$277)</f>
        <v>#N/A</v>
      </c>
      <c r="E468" s="85" t="e">
        <f>IF(ISBLANK( 'Manual Stack Survey Form'!J$277:J$277),NA(),   'Manual Stack Survey Form'!J$277:J$277)</f>
        <v>#N/A</v>
      </c>
      <c r="F468" s="87" t="e">
        <f>IF(ISBLANK( 'Manual Stack Survey Form'!K$277:K$277),NA(),   'Manual Stack Survey Form'!K$277:K$277)</f>
        <v>#N/A</v>
      </c>
    </row>
    <row r="469" spans="1:6" x14ac:dyDescent="0.25">
      <c r="A469">
        <v>10</v>
      </c>
      <c r="B469">
        <v>3</v>
      </c>
      <c r="C469">
        <v>3</v>
      </c>
      <c r="D469" s="85" t="e">
        <f>IF(ISBLANK( 'Manual Stack Survey Form'!L$277:L$277),NA(),   'Manual Stack Survey Form'!L$277:L$277)</f>
        <v>#N/A</v>
      </c>
      <c r="E469" s="85" t="e">
        <f>IF(ISBLANK( 'Manual Stack Survey Form'!M$277:M$277),NA(),   'Manual Stack Survey Form'!M$277:M$277)</f>
        <v>#N/A</v>
      </c>
      <c r="F469" s="87" t="e">
        <f>IF(ISBLANK( 'Manual Stack Survey Form'!N$277:N$277),NA(),   'Manual Stack Survey Form'!N$277:N$277)</f>
        <v>#N/A</v>
      </c>
    </row>
    <row r="470" spans="1:6" x14ac:dyDescent="0.25">
      <c r="A470">
        <v>10</v>
      </c>
      <c r="B470">
        <v>4</v>
      </c>
      <c r="C470">
        <v>1</v>
      </c>
      <c r="D470" s="85" t="e">
        <f>IF(ISBLANK( 'Manual Stack Survey Form'!F$278:F$278),NA(),   'Manual Stack Survey Form'!F$278:F$278)</f>
        <v>#N/A</v>
      </c>
      <c r="E470" s="85" t="e">
        <f>IF(ISBLANK( 'Manual Stack Survey Form'!G$278:G$278),NA(),   'Manual Stack Survey Form'!G$278:G$278)</f>
        <v>#N/A</v>
      </c>
      <c r="F470" s="87" t="e">
        <f>IF(ISBLANK( 'Manual Stack Survey Form'!H$278:H$278),NA(),   'Manual Stack Survey Form'!H$278:H$278)</f>
        <v>#N/A</v>
      </c>
    </row>
    <row r="471" spans="1:6" x14ac:dyDescent="0.25">
      <c r="A471">
        <v>10</v>
      </c>
      <c r="B471">
        <v>4</v>
      </c>
      <c r="C471">
        <v>2</v>
      </c>
      <c r="D471" s="85" t="e">
        <f>IF(ISBLANK( 'Manual Stack Survey Form'!I$278:I$278),NA(),   'Manual Stack Survey Form'!I$278:I$278)</f>
        <v>#N/A</v>
      </c>
      <c r="E471" s="85" t="e">
        <f>IF(ISBLANK( 'Manual Stack Survey Form'!J$278:J$278),NA(),   'Manual Stack Survey Form'!J$278:J$278)</f>
        <v>#N/A</v>
      </c>
      <c r="F471" s="87" t="e">
        <f>IF(ISBLANK( 'Manual Stack Survey Form'!K$278:K$278),NA(),   'Manual Stack Survey Form'!K$278:K$278)</f>
        <v>#N/A</v>
      </c>
    </row>
    <row r="472" spans="1:6" x14ac:dyDescent="0.25">
      <c r="A472">
        <v>10</v>
      </c>
      <c r="B472">
        <v>4</v>
      </c>
      <c r="C472">
        <v>3</v>
      </c>
      <c r="D472" s="85" t="e">
        <f>IF(ISBLANK( 'Manual Stack Survey Form'!L$278:L$278),NA(),   'Manual Stack Survey Form'!L$278:L$278)</f>
        <v>#N/A</v>
      </c>
      <c r="E472" s="85" t="e">
        <f>IF(ISBLANK( 'Manual Stack Survey Form'!M$278:M$278),NA(),   'Manual Stack Survey Form'!M$278:M$278)</f>
        <v>#N/A</v>
      </c>
      <c r="F472" s="87" t="e">
        <f>IF(ISBLANK( 'Manual Stack Survey Form'!N$278:N$278),NA(),   'Manual Stack Survey Form'!N$278:N$278)</f>
        <v>#N/A</v>
      </c>
    </row>
    <row r="473" spans="1:6" x14ac:dyDescent="0.25">
      <c r="A473">
        <v>10</v>
      </c>
      <c r="B473">
        <v>5</v>
      </c>
      <c r="C473">
        <v>1</v>
      </c>
      <c r="D473" s="85" t="e">
        <f>IF(ISBLANK( 'Manual Stack Survey Form'!F$279:F$279),NA(),   'Manual Stack Survey Form'!F$279:F$279)</f>
        <v>#N/A</v>
      </c>
      <c r="E473" s="85" t="e">
        <f>IF(ISBLANK( 'Manual Stack Survey Form'!G$279:G$279),NA(),   'Manual Stack Survey Form'!G$279:G$279)</f>
        <v>#N/A</v>
      </c>
      <c r="F473" s="87" t="e">
        <f>IF(ISBLANK( 'Manual Stack Survey Form'!H$279:H$279),NA(),   'Manual Stack Survey Form'!H$279:H$279)</f>
        <v>#N/A</v>
      </c>
    </row>
    <row r="474" spans="1:6" x14ac:dyDescent="0.25">
      <c r="A474">
        <v>10</v>
      </c>
      <c r="B474">
        <v>5</v>
      </c>
      <c r="C474">
        <v>2</v>
      </c>
      <c r="D474" s="85" t="e">
        <f>IF(ISBLANK( 'Manual Stack Survey Form'!I$279:I$279),NA(),   'Manual Stack Survey Form'!I$279:I$279)</f>
        <v>#N/A</v>
      </c>
      <c r="E474" s="85" t="e">
        <f>IF(ISBLANK( 'Manual Stack Survey Form'!J$279:J$279),NA(),   'Manual Stack Survey Form'!J$279:J$279)</f>
        <v>#N/A</v>
      </c>
      <c r="F474" s="87" t="e">
        <f>IF(ISBLANK( 'Manual Stack Survey Form'!K$279:K$279),NA(),   'Manual Stack Survey Form'!K$279:K$279)</f>
        <v>#N/A</v>
      </c>
    </row>
    <row r="475" spans="1:6" x14ac:dyDescent="0.25">
      <c r="A475">
        <v>10</v>
      </c>
      <c r="B475">
        <v>5</v>
      </c>
      <c r="C475">
        <v>3</v>
      </c>
      <c r="D475" s="85" t="e">
        <f>IF(ISBLANK( 'Manual Stack Survey Form'!L$279:L$279),NA(),   'Manual Stack Survey Form'!L$279:L$279)</f>
        <v>#N/A</v>
      </c>
      <c r="E475" s="85" t="e">
        <f>IF(ISBLANK( 'Manual Stack Survey Form'!M$279:M$279),NA(),   'Manual Stack Survey Form'!M$279:M$279)</f>
        <v>#N/A</v>
      </c>
      <c r="F475" s="87" t="e">
        <f>IF(ISBLANK( 'Manual Stack Survey Form'!N$279:N$279),NA(),   'Manual Stack Survey Form'!N$279:N$279)</f>
        <v>#N/A</v>
      </c>
    </row>
    <row r="476" spans="1:6" x14ac:dyDescent="0.25">
      <c r="A476">
        <v>10</v>
      </c>
      <c r="B476">
        <v>6</v>
      </c>
      <c r="C476">
        <v>1</v>
      </c>
      <c r="D476" s="85" t="e">
        <f>IF(ISBLANK( 'Manual Stack Survey Form'!F$280:F$280),NA(),   'Manual Stack Survey Form'!F$280:F$280)</f>
        <v>#N/A</v>
      </c>
      <c r="E476" s="85" t="e">
        <f>IF(ISBLANK( 'Manual Stack Survey Form'!G$280:G$280),NA(),   'Manual Stack Survey Form'!G$280:G$280)</f>
        <v>#N/A</v>
      </c>
      <c r="F476" s="87" t="e">
        <f>IF(ISBLANK( 'Manual Stack Survey Form'!H$280:H$280),NA(),   'Manual Stack Survey Form'!H$280:H$280)</f>
        <v>#N/A</v>
      </c>
    </row>
    <row r="477" spans="1:6" x14ac:dyDescent="0.25">
      <c r="A477">
        <v>10</v>
      </c>
      <c r="B477">
        <v>6</v>
      </c>
      <c r="C477">
        <v>2</v>
      </c>
      <c r="D477" s="85" t="e">
        <f>IF(ISBLANK( 'Manual Stack Survey Form'!I$280:I$280),NA(),   'Manual Stack Survey Form'!I$280:I$280)</f>
        <v>#N/A</v>
      </c>
      <c r="E477" s="85" t="e">
        <f>IF(ISBLANK( 'Manual Stack Survey Form'!J$280:J$280),NA(),   'Manual Stack Survey Form'!J$280:J$280)</f>
        <v>#N/A</v>
      </c>
      <c r="F477" s="87" t="e">
        <f>IF(ISBLANK( 'Manual Stack Survey Form'!K$280:K$280),NA(),   'Manual Stack Survey Form'!K$280:K$280)</f>
        <v>#N/A</v>
      </c>
    </row>
    <row r="478" spans="1:6" x14ac:dyDescent="0.25">
      <c r="A478">
        <v>10</v>
      </c>
      <c r="B478">
        <v>6</v>
      </c>
      <c r="C478">
        <v>3</v>
      </c>
      <c r="D478" s="85" t="e">
        <f>IF(ISBLANK( 'Manual Stack Survey Form'!L$280:L$280),NA(),   'Manual Stack Survey Form'!L$280:L$280)</f>
        <v>#N/A</v>
      </c>
      <c r="E478" s="85" t="e">
        <f>IF(ISBLANK( 'Manual Stack Survey Form'!M$280:M$280),NA(),   'Manual Stack Survey Form'!M$280:M$280)</f>
        <v>#N/A</v>
      </c>
      <c r="F478" s="87" t="e">
        <f>IF(ISBLANK( 'Manual Stack Survey Form'!N$280:N$280),NA(),   'Manual Stack Survey Form'!N$280:N$280)</f>
        <v>#N/A</v>
      </c>
    </row>
    <row r="479" spans="1:6" x14ac:dyDescent="0.25">
      <c r="A479">
        <v>10</v>
      </c>
      <c r="B479">
        <v>7</v>
      </c>
      <c r="C479">
        <v>1</v>
      </c>
      <c r="D479" s="85" t="e">
        <f>IF(ISBLANK( 'Manual Stack Survey Form'!F$281:F$281),NA(),   'Manual Stack Survey Form'!F$281:F$281)</f>
        <v>#N/A</v>
      </c>
      <c r="E479" s="85" t="e">
        <f>IF(ISBLANK( 'Manual Stack Survey Form'!G$281:G$281),NA(),   'Manual Stack Survey Form'!G$281:G$281)</f>
        <v>#N/A</v>
      </c>
      <c r="F479" s="87" t="e">
        <f>IF(ISBLANK( 'Manual Stack Survey Form'!H$281:H$281),NA(),   'Manual Stack Survey Form'!H$281:H$281)</f>
        <v>#N/A</v>
      </c>
    </row>
    <row r="480" spans="1:6" x14ac:dyDescent="0.25">
      <c r="A480">
        <v>10</v>
      </c>
      <c r="B480">
        <v>7</v>
      </c>
      <c r="C480">
        <v>2</v>
      </c>
      <c r="D480" s="85" t="e">
        <f>IF(ISBLANK( 'Manual Stack Survey Form'!I$281:I$281),NA(),   'Manual Stack Survey Form'!I$281:I$281)</f>
        <v>#N/A</v>
      </c>
      <c r="E480" s="85" t="e">
        <f>IF(ISBLANK( 'Manual Stack Survey Form'!J$281:J$281),NA(),   'Manual Stack Survey Form'!J$281:J$281)</f>
        <v>#N/A</v>
      </c>
      <c r="F480" s="87" t="e">
        <f>IF(ISBLANK( 'Manual Stack Survey Form'!K$281:K$281),NA(),   'Manual Stack Survey Form'!K$281:K$281)</f>
        <v>#N/A</v>
      </c>
    </row>
    <row r="481" spans="1:6" x14ac:dyDescent="0.25">
      <c r="A481">
        <v>10</v>
      </c>
      <c r="B481">
        <v>7</v>
      </c>
      <c r="C481">
        <v>3</v>
      </c>
      <c r="D481" s="85" t="e">
        <f>IF(ISBLANK( 'Manual Stack Survey Form'!L$281:L$281),NA(),   'Manual Stack Survey Form'!L$281:L$281)</f>
        <v>#N/A</v>
      </c>
      <c r="E481" s="85" t="e">
        <f>IF(ISBLANK( 'Manual Stack Survey Form'!M$281:M$281),NA(),   'Manual Stack Survey Form'!M$281:M$281)</f>
        <v>#N/A</v>
      </c>
      <c r="F481" s="87" t="e">
        <f>IF(ISBLANK( 'Manual Stack Survey Form'!N$281:N$281),NA(),   'Manual Stack Survey Form'!N$281:N$281)</f>
        <v>#N/A</v>
      </c>
    </row>
    <row r="482" spans="1:6" x14ac:dyDescent="0.25">
      <c r="A482">
        <v>10</v>
      </c>
      <c r="B482">
        <v>8</v>
      </c>
      <c r="C482">
        <v>1</v>
      </c>
      <c r="D482" s="85" t="e">
        <f>IF(ISBLANK( 'Manual Stack Survey Form'!F$282:F$282),NA(),   'Manual Stack Survey Form'!F$282:F$282)</f>
        <v>#N/A</v>
      </c>
      <c r="E482" s="85" t="e">
        <f>IF(ISBLANK( 'Manual Stack Survey Form'!G$282:G$282),NA(),   'Manual Stack Survey Form'!G$282:G$282)</f>
        <v>#N/A</v>
      </c>
      <c r="F482" s="87" t="e">
        <f>IF(ISBLANK( 'Manual Stack Survey Form'!H$282:H$282),NA(),   'Manual Stack Survey Form'!H$282:H$282)</f>
        <v>#N/A</v>
      </c>
    </row>
    <row r="483" spans="1:6" x14ac:dyDescent="0.25">
      <c r="A483">
        <v>10</v>
      </c>
      <c r="B483">
        <v>8</v>
      </c>
      <c r="C483">
        <v>2</v>
      </c>
      <c r="D483" s="85" t="e">
        <f>IF(ISBLANK( 'Manual Stack Survey Form'!I$282:I$282),NA(),   'Manual Stack Survey Form'!I$282:I$282)</f>
        <v>#N/A</v>
      </c>
      <c r="E483" s="85" t="e">
        <f>IF(ISBLANK( 'Manual Stack Survey Form'!J$282:J$282),NA(),   'Manual Stack Survey Form'!J$282:J$282)</f>
        <v>#N/A</v>
      </c>
      <c r="F483" s="87" t="e">
        <f>IF(ISBLANK( 'Manual Stack Survey Form'!K$282:K$282),NA(),   'Manual Stack Survey Form'!K$282:K$282)</f>
        <v>#N/A</v>
      </c>
    </row>
    <row r="484" spans="1:6" x14ac:dyDescent="0.25">
      <c r="A484">
        <v>10</v>
      </c>
      <c r="B484">
        <v>8</v>
      </c>
      <c r="C484">
        <v>3</v>
      </c>
      <c r="D484" s="85" t="e">
        <f>IF(ISBLANK( 'Manual Stack Survey Form'!L$282:L$282),NA(),   'Manual Stack Survey Form'!L$282:L$282)</f>
        <v>#N/A</v>
      </c>
      <c r="E484" s="85" t="e">
        <f>IF(ISBLANK( 'Manual Stack Survey Form'!M$282:M$282),NA(),   'Manual Stack Survey Form'!M$282:M$282)</f>
        <v>#N/A</v>
      </c>
      <c r="F484" s="87" t="e">
        <f>IF(ISBLANK( 'Manual Stack Survey Form'!N$282:N$282),NA(),   'Manual Stack Survey Form'!N$282:N$282)</f>
        <v>#N/A</v>
      </c>
    </row>
    <row r="485" spans="1:6" x14ac:dyDescent="0.25">
      <c r="A485">
        <v>10</v>
      </c>
      <c r="B485">
        <v>9</v>
      </c>
      <c r="C485">
        <v>1</v>
      </c>
      <c r="D485" s="85" t="e">
        <f>IF(ISBLANK( 'Manual Stack Survey Form'!F$283:F$283),NA(),   'Manual Stack Survey Form'!F$283:F$283)</f>
        <v>#N/A</v>
      </c>
      <c r="E485" s="85" t="e">
        <f>IF(ISBLANK( 'Manual Stack Survey Form'!G$283:G$283),NA(),   'Manual Stack Survey Form'!G$283:G$283)</f>
        <v>#N/A</v>
      </c>
      <c r="F485" s="87" t="e">
        <f>IF(ISBLANK( 'Manual Stack Survey Form'!H$283:H$283),NA(),   'Manual Stack Survey Form'!H$283:H$283)</f>
        <v>#N/A</v>
      </c>
    </row>
    <row r="486" spans="1:6" x14ac:dyDescent="0.25">
      <c r="A486">
        <v>10</v>
      </c>
      <c r="B486">
        <v>9</v>
      </c>
      <c r="C486">
        <v>2</v>
      </c>
      <c r="D486" s="85" t="e">
        <f>IF(ISBLANK( 'Manual Stack Survey Form'!I$283:I$283),NA(),   'Manual Stack Survey Form'!I$283:I$283)</f>
        <v>#N/A</v>
      </c>
      <c r="E486" s="85" t="e">
        <f>IF(ISBLANK( 'Manual Stack Survey Form'!J$283:J$283),NA(),   'Manual Stack Survey Form'!J$283:J$283)</f>
        <v>#N/A</v>
      </c>
      <c r="F486" s="87" t="e">
        <f>IF(ISBLANK( 'Manual Stack Survey Form'!K$283:K$283),NA(),   'Manual Stack Survey Form'!K$283:K$283)</f>
        <v>#N/A</v>
      </c>
    </row>
    <row r="487" spans="1:6" x14ac:dyDescent="0.25">
      <c r="A487">
        <v>10</v>
      </c>
      <c r="B487">
        <v>9</v>
      </c>
      <c r="C487">
        <v>3</v>
      </c>
      <c r="D487" s="85" t="e">
        <f>IF(ISBLANK( 'Manual Stack Survey Form'!L$283:L$283),NA(),   'Manual Stack Survey Form'!L$283:L$283)</f>
        <v>#N/A</v>
      </c>
      <c r="E487" s="85" t="e">
        <f>IF(ISBLANK( 'Manual Stack Survey Form'!M$283:M$283),NA(),   'Manual Stack Survey Form'!M$283:M$283)</f>
        <v>#N/A</v>
      </c>
      <c r="F487" s="87" t="e">
        <f>IF(ISBLANK( 'Manual Stack Survey Form'!N$283:N$283),NA(),   'Manual Stack Survey Form'!N$283:N$283)</f>
        <v>#N/A</v>
      </c>
    </row>
    <row r="488" spans="1:6" x14ac:dyDescent="0.25">
      <c r="A488">
        <v>10</v>
      </c>
      <c r="B488">
        <v>10</v>
      </c>
      <c r="C488">
        <v>1</v>
      </c>
      <c r="D488" s="85" t="e">
        <f>IF(ISBLANK( 'Manual Stack Survey Form'!F$284:F$284),NA(),   'Manual Stack Survey Form'!F$284:F$284)</f>
        <v>#N/A</v>
      </c>
      <c r="E488" s="85" t="e">
        <f>IF(ISBLANK( 'Manual Stack Survey Form'!G$284:G$284),NA(),   'Manual Stack Survey Form'!G$284:G$284)</f>
        <v>#N/A</v>
      </c>
      <c r="F488" s="87" t="e">
        <f>IF(ISBLANK( 'Manual Stack Survey Form'!H$284:H$284),NA(),   'Manual Stack Survey Form'!H$284:H$284)</f>
        <v>#N/A</v>
      </c>
    </row>
    <row r="489" spans="1:6" x14ac:dyDescent="0.25">
      <c r="A489">
        <v>10</v>
      </c>
      <c r="B489">
        <v>10</v>
      </c>
      <c r="C489">
        <v>2</v>
      </c>
      <c r="D489" s="85" t="e">
        <f>IF(ISBLANK( 'Manual Stack Survey Form'!I$284:I$284),NA(),   'Manual Stack Survey Form'!I$284:I$284)</f>
        <v>#N/A</v>
      </c>
      <c r="E489" s="85" t="e">
        <f>IF(ISBLANK( 'Manual Stack Survey Form'!J$284:J$284),NA(),   'Manual Stack Survey Form'!J$284:J$284)</f>
        <v>#N/A</v>
      </c>
      <c r="F489" s="87" t="e">
        <f>IF(ISBLANK( 'Manual Stack Survey Form'!K$284:K$284),NA(),   'Manual Stack Survey Form'!K$284:K$284)</f>
        <v>#N/A</v>
      </c>
    </row>
    <row r="490" spans="1:6" x14ac:dyDescent="0.25">
      <c r="A490">
        <v>10</v>
      </c>
      <c r="B490">
        <v>10</v>
      </c>
      <c r="C490">
        <v>3</v>
      </c>
      <c r="D490" s="85" t="e">
        <f>IF(ISBLANK( 'Manual Stack Survey Form'!L$284:L$284),NA(),   'Manual Stack Survey Form'!L$284:L$284)</f>
        <v>#N/A</v>
      </c>
      <c r="E490" s="85" t="e">
        <f>IF(ISBLANK( 'Manual Stack Survey Form'!M$284:M$284),NA(),   'Manual Stack Survey Form'!M$284:M$284)</f>
        <v>#N/A</v>
      </c>
      <c r="F490" s="87" t="e">
        <f>IF(ISBLANK( 'Manual Stack Survey Form'!N$284:N$284),NA(),   'Manual Stack Survey Form'!N$284:N$284)</f>
        <v>#N/A</v>
      </c>
    </row>
    <row r="491" spans="1:6" x14ac:dyDescent="0.25">
      <c r="A491">
        <v>10</v>
      </c>
      <c r="B491">
        <v>11</v>
      </c>
      <c r="C491">
        <v>1</v>
      </c>
      <c r="D491" s="85" t="e">
        <f>IF(ISBLANK( 'Manual Stack Survey Form'!F$285:F$285),NA(),   'Manual Stack Survey Form'!F$285:F$285)</f>
        <v>#N/A</v>
      </c>
      <c r="E491" s="85" t="e">
        <f>IF(ISBLANK( 'Manual Stack Survey Form'!G$285:G$285),NA(),   'Manual Stack Survey Form'!G$285:G$285)</f>
        <v>#N/A</v>
      </c>
      <c r="F491" s="87" t="e">
        <f>IF(ISBLANK( 'Manual Stack Survey Form'!H$285:H$285),NA(),   'Manual Stack Survey Form'!H$285:H$285)</f>
        <v>#N/A</v>
      </c>
    </row>
    <row r="492" spans="1:6" x14ac:dyDescent="0.25">
      <c r="A492">
        <v>10</v>
      </c>
      <c r="B492">
        <v>11</v>
      </c>
      <c r="C492">
        <v>2</v>
      </c>
      <c r="D492" s="85" t="e">
        <f>IF(ISBLANK( 'Manual Stack Survey Form'!I$285:I$285),NA(),   'Manual Stack Survey Form'!I$285:I$285)</f>
        <v>#N/A</v>
      </c>
      <c r="E492" s="85" t="e">
        <f>IF(ISBLANK( 'Manual Stack Survey Form'!J$285:J$285),NA(),   'Manual Stack Survey Form'!J$285:J$285)</f>
        <v>#N/A</v>
      </c>
      <c r="F492" s="87" t="e">
        <f>IF(ISBLANK( 'Manual Stack Survey Form'!K$285:K$285),NA(),   'Manual Stack Survey Form'!K$285:K$285)</f>
        <v>#N/A</v>
      </c>
    </row>
    <row r="493" spans="1:6" x14ac:dyDescent="0.25">
      <c r="A493">
        <v>10</v>
      </c>
      <c r="B493">
        <v>11</v>
      </c>
      <c r="C493">
        <v>3</v>
      </c>
      <c r="D493" s="85" t="e">
        <f>IF(ISBLANK( 'Manual Stack Survey Form'!L$285:L$285),NA(),   'Manual Stack Survey Form'!L$285:L$285)</f>
        <v>#N/A</v>
      </c>
      <c r="E493" s="85" t="e">
        <f>IF(ISBLANK( 'Manual Stack Survey Form'!M$285:M$285),NA(),   'Manual Stack Survey Form'!M$285:M$285)</f>
        <v>#N/A</v>
      </c>
      <c r="F493" s="87" t="e">
        <f>IF(ISBLANK( 'Manual Stack Survey Form'!N$285:N$285),NA(),   'Manual Stack Survey Form'!N$285:N$285)</f>
        <v>#N/A</v>
      </c>
    </row>
    <row r="494" spans="1:6" x14ac:dyDescent="0.25">
      <c r="A494">
        <v>10</v>
      </c>
      <c r="B494">
        <v>12</v>
      </c>
      <c r="C494">
        <v>1</v>
      </c>
      <c r="D494" s="85" t="e">
        <f>IF(ISBLANK( 'Manual Stack Survey Form'!F$286:F$286),NA(),   'Manual Stack Survey Form'!F$286:F$286)</f>
        <v>#N/A</v>
      </c>
      <c r="E494" s="85" t="e">
        <f>IF(ISBLANK( 'Manual Stack Survey Form'!G$286:G$286),NA(),   'Manual Stack Survey Form'!G$286:G$286)</f>
        <v>#N/A</v>
      </c>
      <c r="F494" s="87" t="e">
        <f>IF(ISBLANK( 'Manual Stack Survey Form'!H$286:H$286),NA(),   'Manual Stack Survey Form'!H$286:H$286)</f>
        <v>#N/A</v>
      </c>
    </row>
    <row r="495" spans="1:6" x14ac:dyDescent="0.25">
      <c r="A495">
        <v>10</v>
      </c>
      <c r="B495">
        <v>12</v>
      </c>
      <c r="C495">
        <v>2</v>
      </c>
      <c r="D495" s="85" t="e">
        <f>IF(ISBLANK( 'Manual Stack Survey Form'!I$286:I$286),NA(),   'Manual Stack Survey Form'!I$286:I$286)</f>
        <v>#N/A</v>
      </c>
      <c r="E495" s="85" t="e">
        <f>IF(ISBLANK( 'Manual Stack Survey Form'!J$286:J$286),NA(),   'Manual Stack Survey Form'!J$286:J$286)</f>
        <v>#N/A</v>
      </c>
      <c r="F495" s="87" t="e">
        <f>IF(ISBLANK( 'Manual Stack Survey Form'!K$286:K$286),NA(),   'Manual Stack Survey Form'!K$286:K$286)</f>
        <v>#N/A</v>
      </c>
    </row>
    <row r="496" spans="1:6" x14ac:dyDescent="0.25">
      <c r="A496">
        <v>10</v>
      </c>
      <c r="B496">
        <v>12</v>
      </c>
      <c r="C496">
        <v>3</v>
      </c>
      <c r="D496" s="85" t="e">
        <f>IF(ISBLANK( 'Manual Stack Survey Form'!L$286:L$286),NA(),   'Manual Stack Survey Form'!L$286:L$286)</f>
        <v>#N/A</v>
      </c>
      <c r="E496" s="85" t="e">
        <f>IF(ISBLANK( 'Manual Stack Survey Form'!M$286:M$286),NA(),   'Manual Stack Survey Form'!M$286:M$286)</f>
        <v>#N/A</v>
      </c>
      <c r="F496" s="87" t="e">
        <f>IF(ISBLANK( 'Manual Stack Survey Form'!N$286:N$286),NA(),   'Manual Stack Survey Form'!N$286:N$286)</f>
        <v>#N/A</v>
      </c>
    </row>
    <row r="497" spans="1:6" x14ac:dyDescent="0.25">
      <c r="A497">
        <v>10</v>
      </c>
      <c r="B497">
        <v>13</v>
      </c>
      <c r="C497">
        <v>1</v>
      </c>
      <c r="D497" s="85" t="e">
        <f>IF(ISBLANK( 'Manual Stack Survey Form'!F$287:F$287),NA(),   'Manual Stack Survey Form'!F$287:F$287)</f>
        <v>#N/A</v>
      </c>
      <c r="E497" s="85" t="e">
        <f>IF(ISBLANK( 'Manual Stack Survey Form'!G$287:G$287),NA(),   'Manual Stack Survey Form'!G$287:G$287)</f>
        <v>#N/A</v>
      </c>
      <c r="F497" s="87" t="e">
        <f>IF(ISBLANK( 'Manual Stack Survey Form'!H$287:H$287),NA(),   'Manual Stack Survey Form'!H$287:H$287)</f>
        <v>#N/A</v>
      </c>
    </row>
    <row r="498" spans="1:6" x14ac:dyDescent="0.25">
      <c r="A498">
        <v>10</v>
      </c>
      <c r="B498">
        <v>13</v>
      </c>
      <c r="C498">
        <v>2</v>
      </c>
      <c r="D498" s="85" t="e">
        <f>IF(ISBLANK( 'Manual Stack Survey Form'!I$287:I$287),NA(),   'Manual Stack Survey Form'!I$287:I$287)</f>
        <v>#N/A</v>
      </c>
      <c r="E498" s="85" t="e">
        <f>IF(ISBLANK( 'Manual Stack Survey Form'!J$287:J$287),NA(),   'Manual Stack Survey Form'!J$287:J$287)</f>
        <v>#N/A</v>
      </c>
      <c r="F498" s="87" t="e">
        <f>IF(ISBLANK( 'Manual Stack Survey Form'!K$287:K$287),NA(),   'Manual Stack Survey Form'!K$287:K$287)</f>
        <v>#N/A</v>
      </c>
    </row>
    <row r="499" spans="1:6" x14ac:dyDescent="0.25">
      <c r="A499">
        <v>10</v>
      </c>
      <c r="B499">
        <v>13</v>
      </c>
      <c r="C499">
        <v>3</v>
      </c>
      <c r="D499" s="85" t="e">
        <f>IF(ISBLANK( 'Manual Stack Survey Form'!L$287:L$287),NA(),   'Manual Stack Survey Form'!L$287:L$287)</f>
        <v>#N/A</v>
      </c>
      <c r="E499" s="85" t="e">
        <f>IF(ISBLANK( 'Manual Stack Survey Form'!M$287:M$287),NA(),   'Manual Stack Survey Form'!M$287:M$287)</f>
        <v>#N/A</v>
      </c>
      <c r="F499" s="87" t="e">
        <f>IF(ISBLANK( 'Manual Stack Survey Form'!N$287:N$287),NA(),   'Manual Stack Survey Form'!N$287:N$287)</f>
        <v>#N/A</v>
      </c>
    </row>
    <row r="500" spans="1:6" x14ac:dyDescent="0.25">
      <c r="A500">
        <v>10</v>
      </c>
      <c r="B500">
        <v>14</v>
      </c>
      <c r="C500">
        <v>1</v>
      </c>
      <c r="D500" s="85" t="e">
        <f>IF(ISBLANK( 'Manual Stack Survey Form'!F$288:F$288),NA(),   'Manual Stack Survey Form'!F$288:F$288)</f>
        <v>#N/A</v>
      </c>
      <c r="E500" s="85" t="e">
        <f>IF(ISBLANK( 'Manual Stack Survey Form'!G$288:G$288),NA(),   'Manual Stack Survey Form'!G$288:G$288)</f>
        <v>#N/A</v>
      </c>
      <c r="F500" s="87" t="e">
        <f>IF(ISBLANK( 'Manual Stack Survey Form'!H$288:H$288),NA(),   'Manual Stack Survey Form'!H$288:H$288)</f>
        <v>#N/A</v>
      </c>
    </row>
    <row r="501" spans="1:6" x14ac:dyDescent="0.25">
      <c r="A501">
        <v>10</v>
      </c>
      <c r="B501">
        <v>14</v>
      </c>
      <c r="C501">
        <v>2</v>
      </c>
      <c r="D501" s="85" t="e">
        <f>IF(ISBLANK( 'Manual Stack Survey Form'!I$288:I$288),NA(),   'Manual Stack Survey Form'!I$288:I$288)</f>
        <v>#N/A</v>
      </c>
      <c r="E501" s="85" t="e">
        <f>IF(ISBLANK( 'Manual Stack Survey Form'!J$288:J$288),NA(),   'Manual Stack Survey Form'!J$288:J$288)</f>
        <v>#N/A</v>
      </c>
      <c r="F501" s="87" t="e">
        <f>IF(ISBLANK( 'Manual Stack Survey Form'!K$288:K$288),NA(),   'Manual Stack Survey Form'!K$288:K$288)</f>
        <v>#N/A</v>
      </c>
    </row>
    <row r="502" spans="1:6" x14ac:dyDescent="0.25">
      <c r="A502">
        <v>10</v>
      </c>
      <c r="B502">
        <v>14</v>
      </c>
      <c r="C502">
        <v>3</v>
      </c>
      <c r="D502" s="85" t="e">
        <f>IF(ISBLANK( 'Manual Stack Survey Form'!L$288:L$288),NA(),   'Manual Stack Survey Form'!L$288:L$288)</f>
        <v>#N/A</v>
      </c>
      <c r="E502" s="85" t="e">
        <f>IF(ISBLANK( 'Manual Stack Survey Form'!M$288:M$288),NA(),   'Manual Stack Survey Form'!M$288:M$288)</f>
        <v>#N/A</v>
      </c>
      <c r="F502" s="87" t="e">
        <f>IF(ISBLANK( 'Manual Stack Survey Form'!N$288:N$288),NA(),   'Manual Stack Survey Form'!N$288:N$288)</f>
        <v>#N/A</v>
      </c>
    </row>
    <row r="503" spans="1:6" x14ac:dyDescent="0.25">
      <c r="A503">
        <v>10</v>
      </c>
      <c r="B503">
        <v>15</v>
      </c>
      <c r="C503">
        <v>1</v>
      </c>
      <c r="D503" s="85" t="e">
        <f>IF(ISBLANK( 'Manual Stack Survey Form'!F$289:F$289),NA(),   'Manual Stack Survey Form'!F$289:F$289)</f>
        <v>#N/A</v>
      </c>
      <c r="E503" s="85" t="e">
        <f>IF(ISBLANK( 'Manual Stack Survey Form'!G$289:G$289),NA(),   'Manual Stack Survey Form'!G$289:G$289)</f>
        <v>#N/A</v>
      </c>
      <c r="F503" s="87" t="e">
        <f>IF(ISBLANK( 'Manual Stack Survey Form'!H$289:H$289),NA(),   'Manual Stack Survey Form'!H$289:H$289)</f>
        <v>#N/A</v>
      </c>
    </row>
    <row r="504" spans="1:6" x14ac:dyDescent="0.25">
      <c r="A504">
        <v>10</v>
      </c>
      <c r="B504">
        <v>15</v>
      </c>
      <c r="C504">
        <v>2</v>
      </c>
      <c r="D504" s="85" t="e">
        <f>IF(ISBLANK( 'Manual Stack Survey Form'!I$289:I$289),NA(),   'Manual Stack Survey Form'!I$289:I$289)</f>
        <v>#N/A</v>
      </c>
      <c r="E504" s="85" t="e">
        <f>IF(ISBLANK( 'Manual Stack Survey Form'!J$289:J$289),NA(),   'Manual Stack Survey Form'!J$289:J$289)</f>
        <v>#N/A</v>
      </c>
      <c r="F504" s="87" t="e">
        <f>IF(ISBLANK( 'Manual Stack Survey Form'!K$289:K$289),NA(),   'Manual Stack Survey Form'!K$289:K$289)</f>
        <v>#N/A</v>
      </c>
    </row>
    <row r="505" spans="1:6" x14ac:dyDescent="0.25">
      <c r="A505">
        <v>10</v>
      </c>
      <c r="B505">
        <v>15</v>
      </c>
      <c r="C505">
        <v>3</v>
      </c>
      <c r="D505" s="85" t="e">
        <f>IF(ISBLANK( 'Manual Stack Survey Form'!L$289:L$289),NA(),   'Manual Stack Survey Form'!L$289:L$289)</f>
        <v>#N/A</v>
      </c>
      <c r="E505" s="85" t="e">
        <f>IF(ISBLANK( 'Manual Stack Survey Form'!M$289:M$289),NA(),   'Manual Stack Survey Form'!M$289:M$289)</f>
        <v>#N/A</v>
      </c>
      <c r="F505" s="87" t="e">
        <f>IF(ISBLANK( 'Manual Stack Survey Form'!N$289:N$289),NA(),   'Manual Stack Survey Form'!N$289:N$289)</f>
        <v>#N/A</v>
      </c>
    </row>
    <row r="506" spans="1:6" x14ac:dyDescent="0.25">
      <c r="A506">
        <v>10</v>
      </c>
      <c r="B506">
        <v>16</v>
      </c>
      <c r="C506">
        <v>1</v>
      </c>
      <c r="D506" s="85" t="e">
        <f>IF(ISBLANK( 'Manual Stack Survey Form'!F$290:F$290),NA(),   'Manual Stack Survey Form'!F$290:F$290)</f>
        <v>#N/A</v>
      </c>
      <c r="E506" s="85" t="e">
        <f>IF(ISBLANK( 'Manual Stack Survey Form'!G$290:G$290),NA(),   'Manual Stack Survey Form'!G$290:G$290)</f>
        <v>#N/A</v>
      </c>
      <c r="F506" s="87" t="e">
        <f>IF(ISBLANK( 'Manual Stack Survey Form'!H$290:H$290),NA(),   'Manual Stack Survey Form'!H$290:H$290)</f>
        <v>#N/A</v>
      </c>
    </row>
    <row r="507" spans="1:6" x14ac:dyDescent="0.25">
      <c r="A507">
        <v>10</v>
      </c>
      <c r="B507">
        <v>16</v>
      </c>
      <c r="C507">
        <v>2</v>
      </c>
      <c r="D507" s="85" t="e">
        <f>IF(ISBLANK( 'Manual Stack Survey Form'!I$290:I$290),NA(),   'Manual Stack Survey Form'!I$290:I$290)</f>
        <v>#N/A</v>
      </c>
      <c r="E507" s="85" t="e">
        <f>IF(ISBLANK( 'Manual Stack Survey Form'!J$290:J$290),NA(),   'Manual Stack Survey Form'!J$290:J$290)</f>
        <v>#N/A</v>
      </c>
      <c r="F507" s="87" t="e">
        <f>IF(ISBLANK( 'Manual Stack Survey Form'!K$290:K$290),NA(),   'Manual Stack Survey Form'!K$290:K$290)</f>
        <v>#N/A</v>
      </c>
    </row>
    <row r="508" spans="1:6" x14ac:dyDescent="0.25">
      <c r="A508">
        <v>10</v>
      </c>
      <c r="B508">
        <v>16</v>
      </c>
      <c r="C508">
        <v>3</v>
      </c>
      <c r="D508" s="85" t="e">
        <f>IF(ISBLANK( 'Manual Stack Survey Form'!L$290:L$290),NA(),   'Manual Stack Survey Form'!L$290:L$290)</f>
        <v>#N/A</v>
      </c>
      <c r="E508" s="85" t="e">
        <f>IF(ISBLANK( 'Manual Stack Survey Form'!M$290:M$290),NA(),   'Manual Stack Survey Form'!M$290:M$290)</f>
        <v>#N/A</v>
      </c>
      <c r="F508" s="87" t="e">
        <f>IF(ISBLANK( 'Manual Stack Survey Form'!N$290:N$290),NA(),   'Manual Stack Survey Form'!N$290:N$290)</f>
        <v>#N/A</v>
      </c>
    </row>
    <row r="509" spans="1:6" x14ac:dyDescent="0.25">
      <c r="A509">
        <v>10</v>
      </c>
      <c r="B509">
        <v>17</v>
      </c>
      <c r="C509">
        <v>1</v>
      </c>
      <c r="D509" s="85" t="e">
        <f>IF(ISBLANK( 'Manual Stack Survey Form'!F$291:F$291),NA(),   'Manual Stack Survey Form'!F$291:F$291)</f>
        <v>#N/A</v>
      </c>
      <c r="E509" s="85" t="e">
        <f>IF(ISBLANK( 'Manual Stack Survey Form'!G$291:G$291),NA(),   'Manual Stack Survey Form'!G$291:G$291)</f>
        <v>#N/A</v>
      </c>
      <c r="F509" s="87" t="e">
        <f>IF(ISBLANK( 'Manual Stack Survey Form'!H$291:H$291),NA(),   'Manual Stack Survey Form'!H$291:H$291)</f>
        <v>#N/A</v>
      </c>
    </row>
    <row r="510" spans="1:6" x14ac:dyDescent="0.25">
      <c r="A510">
        <v>10</v>
      </c>
      <c r="B510">
        <v>17</v>
      </c>
      <c r="C510">
        <v>2</v>
      </c>
      <c r="D510" s="85" t="e">
        <f>IF(ISBLANK( 'Manual Stack Survey Form'!I$291:I$291),NA(),   'Manual Stack Survey Form'!I$291:I$291)</f>
        <v>#N/A</v>
      </c>
      <c r="E510" s="85" t="e">
        <f>IF(ISBLANK( 'Manual Stack Survey Form'!J$291:J$291),NA(),   'Manual Stack Survey Form'!J$291:J$291)</f>
        <v>#N/A</v>
      </c>
      <c r="F510" s="87" t="e">
        <f>IF(ISBLANK( 'Manual Stack Survey Form'!K$291:K$291),NA(),   'Manual Stack Survey Form'!K$291:K$291)</f>
        <v>#N/A</v>
      </c>
    </row>
    <row r="511" spans="1:6" x14ac:dyDescent="0.25">
      <c r="A511">
        <v>10</v>
      </c>
      <c r="B511">
        <v>17</v>
      </c>
      <c r="C511">
        <v>3</v>
      </c>
      <c r="D511" s="85" t="e">
        <f>IF(ISBLANK( 'Manual Stack Survey Form'!L$291:L$291),NA(),   'Manual Stack Survey Form'!L$291:L$291)</f>
        <v>#N/A</v>
      </c>
      <c r="E511" s="85" t="e">
        <f>IF(ISBLANK( 'Manual Stack Survey Form'!M$291:M$291),NA(),   'Manual Stack Survey Form'!M$291:M$291)</f>
        <v>#N/A</v>
      </c>
      <c r="F511" s="87" t="e">
        <f>IF(ISBLANK( 'Manual Stack Survey Form'!N$291:N$291),NA(),   'Manual Stack Survey Form'!N$291:N$291)</f>
        <v>#N/A</v>
      </c>
    </row>
    <row r="512" spans="1:6" x14ac:dyDescent="0.25">
      <c r="A512">
        <v>11</v>
      </c>
      <c r="B512">
        <v>1</v>
      </c>
      <c r="C512">
        <v>1</v>
      </c>
      <c r="D512" s="85" t="e">
        <f>IF(ISBLANK( 'Manual Stack Survey Form'!F$303:F$303),NA(),   'Manual Stack Survey Form'!F$303:F$303)</f>
        <v>#N/A</v>
      </c>
      <c r="E512" s="85" t="e">
        <f>IF(ISBLANK( 'Manual Stack Survey Form'!G$303:G$303),NA(),   'Manual Stack Survey Form'!G$303:G$303)</f>
        <v>#N/A</v>
      </c>
      <c r="F512" s="87" t="e">
        <f>IF(ISBLANK( 'Manual Stack Survey Form'!H$303:H$303),NA(),   'Manual Stack Survey Form'!H$303:H$303)</f>
        <v>#N/A</v>
      </c>
    </row>
    <row r="513" spans="1:6" x14ac:dyDescent="0.25">
      <c r="A513">
        <v>11</v>
      </c>
      <c r="B513">
        <v>1</v>
      </c>
      <c r="C513">
        <v>2</v>
      </c>
      <c r="D513" s="85" t="e">
        <f>IF(ISBLANK( 'Manual Stack Survey Form'!I$303:I$303),NA(),   'Manual Stack Survey Form'!I$303:I$303)</f>
        <v>#N/A</v>
      </c>
      <c r="E513" s="85" t="e">
        <f>IF(ISBLANK( 'Manual Stack Survey Form'!J$303:J$303),NA(),   'Manual Stack Survey Form'!J$303:J$303)</f>
        <v>#N/A</v>
      </c>
      <c r="F513" s="87" t="e">
        <f>IF(ISBLANK( 'Manual Stack Survey Form'!K$303:K$303),NA(),   'Manual Stack Survey Form'!K$303:K$303)</f>
        <v>#N/A</v>
      </c>
    </row>
    <row r="514" spans="1:6" x14ac:dyDescent="0.25">
      <c r="A514">
        <v>11</v>
      </c>
      <c r="B514">
        <v>1</v>
      </c>
      <c r="C514">
        <v>3</v>
      </c>
      <c r="D514" s="85" t="e">
        <f>IF(ISBLANK( 'Manual Stack Survey Form'!L$303:L$303),NA(),   'Manual Stack Survey Form'!L$303:L$303)</f>
        <v>#N/A</v>
      </c>
      <c r="E514" s="85" t="e">
        <f>IF(ISBLANK( 'Manual Stack Survey Form'!M$303:M$303),NA(),   'Manual Stack Survey Form'!M$303:M$303)</f>
        <v>#N/A</v>
      </c>
      <c r="F514" s="87" t="e">
        <f>IF(ISBLANK( 'Manual Stack Survey Form'!N$303:N$303),NA(),   'Manual Stack Survey Form'!N$303:N$303)</f>
        <v>#N/A</v>
      </c>
    </row>
    <row r="515" spans="1:6" x14ac:dyDescent="0.25">
      <c r="A515">
        <v>11</v>
      </c>
      <c r="B515">
        <v>2</v>
      </c>
      <c r="C515">
        <v>1</v>
      </c>
      <c r="D515" s="85" t="e">
        <f>IF(ISBLANK( 'Manual Stack Survey Form'!F$304:F$304),NA(),   'Manual Stack Survey Form'!F$304:F$304)</f>
        <v>#N/A</v>
      </c>
      <c r="E515" s="85" t="e">
        <f>IF(ISBLANK( 'Manual Stack Survey Form'!G$304:G$304),NA(),   'Manual Stack Survey Form'!G$304:G$304)</f>
        <v>#N/A</v>
      </c>
      <c r="F515" s="87" t="e">
        <f>IF(ISBLANK( 'Manual Stack Survey Form'!H$304:H$304),NA(),   'Manual Stack Survey Form'!H$304:H$304)</f>
        <v>#N/A</v>
      </c>
    </row>
    <row r="516" spans="1:6" x14ac:dyDescent="0.25">
      <c r="A516">
        <v>11</v>
      </c>
      <c r="B516">
        <v>2</v>
      </c>
      <c r="C516">
        <v>2</v>
      </c>
      <c r="D516" s="85" t="e">
        <f>IF(ISBLANK( 'Manual Stack Survey Form'!I$304:I$304),NA(),   'Manual Stack Survey Form'!I$304:I$304)</f>
        <v>#N/A</v>
      </c>
      <c r="E516" s="85" t="e">
        <f>IF(ISBLANK( 'Manual Stack Survey Form'!J$304:J$304),NA(),   'Manual Stack Survey Form'!J$304:J$304)</f>
        <v>#N/A</v>
      </c>
      <c r="F516" s="87" t="e">
        <f>IF(ISBLANK( 'Manual Stack Survey Form'!K$304:K$304),NA(),   'Manual Stack Survey Form'!K$304:K$304)</f>
        <v>#N/A</v>
      </c>
    </row>
    <row r="517" spans="1:6" x14ac:dyDescent="0.25">
      <c r="A517">
        <v>11</v>
      </c>
      <c r="B517">
        <v>2</v>
      </c>
      <c r="C517">
        <v>3</v>
      </c>
      <c r="D517" s="85" t="e">
        <f>IF(ISBLANK( 'Manual Stack Survey Form'!L$304:L$304),NA(),   'Manual Stack Survey Form'!L$304:L$304)</f>
        <v>#N/A</v>
      </c>
      <c r="E517" s="85" t="e">
        <f>IF(ISBLANK( 'Manual Stack Survey Form'!M$304:M$304),NA(),   'Manual Stack Survey Form'!M$304:M$304)</f>
        <v>#N/A</v>
      </c>
      <c r="F517" s="87" t="e">
        <f>IF(ISBLANK( 'Manual Stack Survey Form'!N$304:N$304),NA(),   'Manual Stack Survey Form'!N$304:N$304)</f>
        <v>#N/A</v>
      </c>
    </row>
    <row r="518" spans="1:6" x14ac:dyDescent="0.25">
      <c r="A518">
        <v>11</v>
      </c>
      <c r="B518">
        <v>3</v>
      </c>
      <c r="C518">
        <v>1</v>
      </c>
      <c r="D518" s="85" t="e">
        <f>IF(ISBLANK( 'Manual Stack Survey Form'!F$305:F$305),NA(),   'Manual Stack Survey Form'!F$305:F$305)</f>
        <v>#N/A</v>
      </c>
      <c r="E518" s="85" t="e">
        <f>IF(ISBLANK( 'Manual Stack Survey Form'!G$305:G$305),NA(),   'Manual Stack Survey Form'!G$305:G$305)</f>
        <v>#N/A</v>
      </c>
      <c r="F518" s="87" t="e">
        <f>IF(ISBLANK( 'Manual Stack Survey Form'!H$305:H$305),NA(),   'Manual Stack Survey Form'!H$305:H$305)</f>
        <v>#N/A</v>
      </c>
    </row>
    <row r="519" spans="1:6" x14ac:dyDescent="0.25">
      <c r="A519">
        <v>11</v>
      </c>
      <c r="B519">
        <v>3</v>
      </c>
      <c r="C519">
        <v>2</v>
      </c>
      <c r="D519" s="85" t="e">
        <f>IF(ISBLANK( 'Manual Stack Survey Form'!I$305:I$305),NA(),   'Manual Stack Survey Form'!I$305:I$305)</f>
        <v>#N/A</v>
      </c>
      <c r="E519" s="85" t="e">
        <f>IF(ISBLANK( 'Manual Stack Survey Form'!J$305:J$305),NA(),   'Manual Stack Survey Form'!J$305:J$305)</f>
        <v>#N/A</v>
      </c>
      <c r="F519" s="87" t="e">
        <f>IF(ISBLANK( 'Manual Stack Survey Form'!K$305:K$305),NA(),   'Manual Stack Survey Form'!K$305:K$305)</f>
        <v>#N/A</v>
      </c>
    </row>
    <row r="520" spans="1:6" x14ac:dyDescent="0.25">
      <c r="A520">
        <v>11</v>
      </c>
      <c r="B520">
        <v>3</v>
      </c>
      <c r="C520">
        <v>3</v>
      </c>
      <c r="D520" s="85" t="e">
        <f>IF(ISBLANK( 'Manual Stack Survey Form'!L$305:L$305),NA(),   'Manual Stack Survey Form'!L$305:L$305)</f>
        <v>#N/A</v>
      </c>
      <c r="E520" s="85" t="e">
        <f>IF(ISBLANK( 'Manual Stack Survey Form'!M$305:M$305),NA(),   'Manual Stack Survey Form'!M$305:M$305)</f>
        <v>#N/A</v>
      </c>
      <c r="F520" s="87" t="e">
        <f>IF(ISBLANK( 'Manual Stack Survey Form'!N$305:N$305),NA(),   'Manual Stack Survey Form'!N$305:N$305)</f>
        <v>#N/A</v>
      </c>
    </row>
    <row r="521" spans="1:6" x14ac:dyDescent="0.25">
      <c r="A521">
        <v>11</v>
      </c>
      <c r="B521">
        <v>4</v>
      </c>
      <c r="C521">
        <v>1</v>
      </c>
      <c r="D521" s="85" t="e">
        <f>IF(ISBLANK( 'Manual Stack Survey Form'!F$306:F$306),NA(),   'Manual Stack Survey Form'!F$306:F$306)</f>
        <v>#N/A</v>
      </c>
      <c r="E521" s="85" t="e">
        <f>IF(ISBLANK( 'Manual Stack Survey Form'!G$306:G$306),NA(),   'Manual Stack Survey Form'!G$306:G$306)</f>
        <v>#N/A</v>
      </c>
      <c r="F521" s="87" t="e">
        <f>IF(ISBLANK( 'Manual Stack Survey Form'!H$306:H$306),NA(),   'Manual Stack Survey Form'!H$306:H$306)</f>
        <v>#N/A</v>
      </c>
    </row>
    <row r="522" spans="1:6" x14ac:dyDescent="0.25">
      <c r="A522">
        <v>11</v>
      </c>
      <c r="B522">
        <v>4</v>
      </c>
      <c r="C522">
        <v>2</v>
      </c>
      <c r="D522" s="85" t="e">
        <f>IF(ISBLANK( 'Manual Stack Survey Form'!I$306:I$306),NA(),   'Manual Stack Survey Form'!I$306:I$306)</f>
        <v>#N/A</v>
      </c>
      <c r="E522" s="85" t="e">
        <f>IF(ISBLANK( 'Manual Stack Survey Form'!J$306:J$306),NA(),   'Manual Stack Survey Form'!J$306:J$306)</f>
        <v>#N/A</v>
      </c>
      <c r="F522" s="87" t="e">
        <f>IF(ISBLANK( 'Manual Stack Survey Form'!K$306:K$306),NA(),   'Manual Stack Survey Form'!K$306:K$306)</f>
        <v>#N/A</v>
      </c>
    </row>
    <row r="523" spans="1:6" x14ac:dyDescent="0.25">
      <c r="A523">
        <v>11</v>
      </c>
      <c r="B523">
        <v>4</v>
      </c>
      <c r="C523">
        <v>3</v>
      </c>
      <c r="D523" s="85" t="e">
        <f>IF(ISBLANK( 'Manual Stack Survey Form'!L$306:L$306),NA(),   'Manual Stack Survey Form'!L$306:L$306)</f>
        <v>#N/A</v>
      </c>
      <c r="E523" s="85" t="e">
        <f>IF(ISBLANK( 'Manual Stack Survey Form'!M$306:M$306),NA(),   'Manual Stack Survey Form'!M$306:M$306)</f>
        <v>#N/A</v>
      </c>
      <c r="F523" s="87" t="e">
        <f>IF(ISBLANK( 'Manual Stack Survey Form'!N$306:N$306),NA(),   'Manual Stack Survey Form'!N$306:N$306)</f>
        <v>#N/A</v>
      </c>
    </row>
    <row r="524" spans="1:6" x14ac:dyDescent="0.25">
      <c r="A524">
        <v>11</v>
      </c>
      <c r="B524">
        <v>5</v>
      </c>
      <c r="C524">
        <v>1</v>
      </c>
      <c r="D524" s="85" t="e">
        <f>IF(ISBLANK( 'Manual Stack Survey Form'!F$307:F$307),NA(),   'Manual Stack Survey Form'!F$307:F$307)</f>
        <v>#N/A</v>
      </c>
      <c r="E524" s="85" t="e">
        <f>IF(ISBLANK( 'Manual Stack Survey Form'!G$307:G$307),NA(),   'Manual Stack Survey Form'!G$307:G$307)</f>
        <v>#N/A</v>
      </c>
      <c r="F524" s="87" t="e">
        <f>IF(ISBLANK( 'Manual Stack Survey Form'!H$307:H$307),NA(),   'Manual Stack Survey Form'!H$307:H$307)</f>
        <v>#N/A</v>
      </c>
    </row>
    <row r="525" spans="1:6" x14ac:dyDescent="0.25">
      <c r="A525">
        <v>11</v>
      </c>
      <c r="B525">
        <v>5</v>
      </c>
      <c r="C525">
        <v>2</v>
      </c>
      <c r="D525" s="85" t="e">
        <f>IF(ISBLANK( 'Manual Stack Survey Form'!I$307:I$307),NA(),   'Manual Stack Survey Form'!I$307:I$307)</f>
        <v>#N/A</v>
      </c>
      <c r="E525" s="85" t="e">
        <f>IF(ISBLANK( 'Manual Stack Survey Form'!J$307:J$307),NA(),   'Manual Stack Survey Form'!J$307:J$307)</f>
        <v>#N/A</v>
      </c>
      <c r="F525" s="87" t="e">
        <f>IF(ISBLANK( 'Manual Stack Survey Form'!K$307:K$307),NA(),   'Manual Stack Survey Form'!K$307:K$307)</f>
        <v>#N/A</v>
      </c>
    </row>
    <row r="526" spans="1:6" x14ac:dyDescent="0.25">
      <c r="A526">
        <v>11</v>
      </c>
      <c r="B526">
        <v>5</v>
      </c>
      <c r="C526">
        <v>3</v>
      </c>
      <c r="D526" s="85" t="e">
        <f>IF(ISBLANK( 'Manual Stack Survey Form'!L$307:L$307),NA(),   'Manual Stack Survey Form'!L$307:L$307)</f>
        <v>#N/A</v>
      </c>
      <c r="E526" s="85" t="e">
        <f>IF(ISBLANK( 'Manual Stack Survey Form'!M$307:M$307),NA(),   'Manual Stack Survey Form'!M$307:M$307)</f>
        <v>#N/A</v>
      </c>
      <c r="F526" s="87" t="e">
        <f>IF(ISBLANK( 'Manual Stack Survey Form'!N$307:N$307),NA(),   'Manual Stack Survey Form'!N$307:N$307)</f>
        <v>#N/A</v>
      </c>
    </row>
    <row r="527" spans="1:6" x14ac:dyDescent="0.25">
      <c r="A527">
        <v>11</v>
      </c>
      <c r="B527">
        <v>6</v>
      </c>
      <c r="C527">
        <v>1</v>
      </c>
      <c r="D527" s="85" t="e">
        <f>IF(ISBLANK( 'Manual Stack Survey Form'!F$308:F$308),NA(),   'Manual Stack Survey Form'!F$308:F$308)</f>
        <v>#N/A</v>
      </c>
      <c r="E527" s="85" t="e">
        <f>IF(ISBLANK( 'Manual Stack Survey Form'!G$308:G$308),NA(),   'Manual Stack Survey Form'!G$308:G$308)</f>
        <v>#N/A</v>
      </c>
      <c r="F527" s="87" t="e">
        <f>IF(ISBLANK( 'Manual Stack Survey Form'!H$308:H$308),NA(),   'Manual Stack Survey Form'!H$308:H$308)</f>
        <v>#N/A</v>
      </c>
    </row>
    <row r="528" spans="1:6" x14ac:dyDescent="0.25">
      <c r="A528">
        <v>11</v>
      </c>
      <c r="B528">
        <v>6</v>
      </c>
      <c r="C528">
        <v>2</v>
      </c>
      <c r="D528" s="85" t="e">
        <f>IF(ISBLANK( 'Manual Stack Survey Form'!I$308:I$308),NA(),   'Manual Stack Survey Form'!I$308:I$308)</f>
        <v>#N/A</v>
      </c>
      <c r="E528" s="85" t="e">
        <f>IF(ISBLANK( 'Manual Stack Survey Form'!J$308:J$308),NA(),   'Manual Stack Survey Form'!J$308:J$308)</f>
        <v>#N/A</v>
      </c>
      <c r="F528" s="87" t="e">
        <f>IF(ISBLANK( 'Manual Stack Survey Form'!K$308:K$308),NA(),   'Manual Stack Survey Form'!K$308:K$308)</f>
        <v>#N/A</v>
      </c>
    </row>
    <row r="529" spans="1:6" x14ac:dyDescent="0.25">
      <c r="A529">
        <v>11</v>
      </c>
      <c r="B529">
        <v>6</v>
      </c>
      <c r="C529">
        <v>3</v>
      </c>
      <c r="D529" s="85" t="e">
        <f>IF(ISBLANK( 'Manual Stack Survey Form'!L$308:L$308),NA(),   'Manual Stack Survey Form'!L$308:L$308)</f>
        <v>#N/A</v>
      </c>
      <c r="E529" s="85" t="e">
        <f>IF(ISBLANK( 'Manual Stack Survey Form'!M$308:M$308),NA(),   'Manual Stack Survey Form'!M$308:M$308)</f>
        <v>#N/A</v>
      </c>
      <c r="F529" s="87" t="e">
        <f>IF(ISBLANK( 'Manual Stack Survey Form'!N$308:N$308),NA(),   'Manual Stack Survey Form'!N$308:N$308)</f>
        <v>#N/A</v>
      </c>
    </row>
    <row r="530" spans="1:6" x14ac:dyDescent="0.25">
      <c r="A530">
        <v>11</v>
      </c>
      <c r="B530">
        <v>7</v>
      </c>
      <c r="C530">
        <v>1</v>
      </c>
      <c r="D530" s="85" t="e">
        <f>IF(ISBLANK( 'Manual Stack Survey Form'!F$309:F$309),NA(),   'Manual Stack Survey Form'!F$309:F$309)</f>
        <v>#N/A</v>
      </c>
      <c r="E530" s="85" t="e">
        <f>IF(ISBLANK( 'Manual Stack Survey Form'!G$309:G$309),NA(),   'Manual Stack Survey Form'!G$309:G$309)</f>
        <v>#N/A</v>
      </c>
      <c r="F530" s="87" t="e">
        <f>IF(ISBLANK( 'Manual Stack Survey Form'!H$309:H$309),NA(),   'Manual Stack Survey Form'!H$309:H$309)</f>
        <v>#N/A</v>
      </c>
    </row>
    <row r="531" spans="1:6" x14ac:dyDescent="0.25">
      <c r="A531">
        <v>11</v>
      </c>
      <c r="B531">
        <v>7</v>
      </c>
      <c r="C531">
        <v>2</v>
      </c>
      <c r="D531" s="85" t="e">
        <f>IF(ISBLANK( 'Manual Stack Survey Form'!I$309:I$309),NA(),   'Manual Stack Survey Form'!I$309:I$309)</f>
        <v>#N/A</v>
      </c>
      <c r="E531" s="85" t="e">
        <f>IF(ISBLANK( 'Manual Stack Survey Form'!J$309:J$309),NA(),   'Manual Stack Survey Form'!J$309:J$309)</f>
        <v>#N/A</v>
      </c>
      <c r="F531" s="87" t="e">
        <f>IF(ISBLANK( 'Manual Stack Survey Form'!K$309:K$309),NA(),   'Manual Stack Survey Form'!K$309:K$309)</f>
        <v>#N/A</v>
      </c>
    </row>
    <row r="532" spans="1:6" x14ac:dyDescent="0.25">
      <c r="A532">
        <v>11</v>
      </c>
      <c r="B532">
        <v>7</v>
      </c>
      <c r="C532">
        <v>3</v>
      </c>
      <c r="D532" s="85" t="e">
        <f>IF(ISBLANK( 'Manual Stack Survey Form'!L$309:L$309),NA(),   'Manual Stack Survey Form'!L$309:L$309)</f>
        <v>#N/A</v>
      </c>
      <c r="E532" s="85" t="e">
        <f>IF(ISBLANK( 'Manual Stack Survey Form'!M$309:M$309),NA(),   'Manual Stack Survey Form'!M$309:M$309)</f>
        <v>#N/A</v>
      </c>
      <c r="F532" s="87" t="e">
        <f>IF(ISBLANK( 'Manual Stack Survey Form'!N$309:N$309),NA(),   'Manual Stack Survey Form'!N$309:N$309)</f>
        <v>#N/A</v>
      </c>
    </row>
    <row r="533" spans="1:6" x14ac:dyDescent="0.25">
      <c r="A533">
        <v>11</v>
      </c>
      <c r="B533">
        <v>8</v>
      </c>
      <c r="C533">
        <v>1</v>
      </c>
      <c r="D533" s="85" t="e">
        <f>IF(ISBLANK( 'Manual Stack Survey Form'!F$310:F$310),NA(),   'Manual Stack Survey Form'!F$310:F$310)</f>
        <v>#N/A</v>
      </c>
      <c r="E533" s="85" t="e">
        <f>IF(ISBLANK( 'Manual Stack Survey Form'!G$310:G$310),NA(),   'Manual Stack Survey Form'!G$310:G$310)</f>
        <v>#N/A</v>
      </c>
      <c r="F533" s="87" t="e">
        <f>IF(ISBLANK( 'Manual Stack Survey Form'!H$310:H$310),NA(),   'Manual Stack Survey Form'!H$310:H$310)</f>
        <v>#N/A</v>
      </c>
    </row>
    <row r="534" spans="1:6" x14ac:dyDescent="0.25">
      <c r="A534">
        <v>11</v>
      </c>
      <c r="B534">
        <v>8</v>
      </c>
      <c r="C534">
        <v>2</v>
      </c>
      <c r="D534" s="85" t="e">
        <f>IF(ISBLANK( 'Manual Stack Survey Form'!I$310:I$310),NA(),   'Manual Stack Survey Form'!I$310:I$310)</f>
        <v>#N/A</v>
      </c>
      <c r="E534" s="85" t="e">
        <f>IF(ISBLANK( 'Manual Stack Survey Form'!J$310:J$310),NA(),   'Manual Stack Survey Form'!J$310:J$310)</f>
        <v>#N/A</v>
      </c>
      <c r="F534" s="87" t="e">
        <f>IF(ISBLANK( 'Manual Stack Survey Form'!K$310:K$310),NA(),   'Manual Stack Survey Form'!K$310:K$310)</f>
        <v>#N/A</v>
      </c>
    </row>
    <row r="535" spans="1:6" x14ac:dyDescent="0.25">
      <c r="A535">
        <v>11</v>
      </c>
      <c r="B535">
        <v>8</v>
      </c>
      <c r="C535">
        <v>3</v>
      </c>
      <c r="D535" s="85" t="e">
        <f>IF(ISBLANK( 'Manual Stack Survey Form'!L$310:L$310),NA(),   'Manual Stack Survey Form'!L$310:L$310)</f>
        <v>#N/A</v>
      </c>
      <c r="E535" s="85" t="e">
        <f>IF(ISBLANK( 'Manual Stack Survey Form'!M$310:M$310),NA(),   'Manual Stack Survey Form'!M$310:M$310)</f>
        <v>#N/A</v>
      </c>
      <c r="F535" s="87" t="e">
        <f>IF(ISBLANK( 'Manual Stack Survey Form'!N$310:N$310),NA(),   'Manual Stack Survey Form'!N$310:N$310)</f>
        <v>#N/A</v>
      </c>
    </row>
    <row r="536" spans="1:6" x14ac:dyDescent="0.25">
      <c r="A536">
        <v>11</v>
      </c>
      <c r="B536">
        <v>9</v>
      </c>
      <c r="C536">
        <v>1</v>
      </c>
      <c r="D536" s="85" t="e">
        <f>IF(ISBLANK( 'Manual Stack Survey Form'!F$311:F$311),NA(),   'Manual Stack Survey Form'!F$311:F$311)</f>
        <v>#N/A</v>
      </c>
      <c r="E536" s="85" t="e">
        <f>IF(ISBLANK( 'Manual Stack Survey Form'!G$311:G$311),NA(),   'Manual Stack Survey Form'!G$311:G$311)</f>
        <v>#N/A</v>
      </c>
      <c r="F536" s="87" t="e">
        <f>IF(ISBLANK( 'Manual Stack Survey Form'!H$311:H$311),NA(),   'Manual Stack Survey Form'!H$311:H$311)</f>
        <v>#N/A</v>
      </c>
    </row>
    <row r="537" spans="1:6" x14ac:dyDescent="0.25">
      <c r="A537">
        <v>11</v>
      </c>
      <c r="B537">
        <v>9</v>
      </c>
      <c r="C537">
        <v>2</v>
      </c>
      <c r="D537" s="85" t="e">
        <f>IF(ISBLANK( 'Manual Stack Survey Form'!I$311:I$311),NA(),   'Manual Stack Survey Form'!I$311:I$311)</f>
        <v>#N/A</v>
      </c>
      <c r="E537" s="85" t="e">
        <f>IF(ISBLANK( 'Manual Stack Survey Form'!J$311:J$311),NA(),   'Manual Stack Survey Form'!J$311:J$311)</f>
        <v>#N/A</v>
      </c>
      <c r="F537" s="87" t="e">
        <f>IF(ISBLANK( 'Manual Stack Survey Form'!K$311:K$311),NA(),   'Manual Stack Survey Form'!K$311:K$311)</f>
        <v>#N/A</v>
      </c>
    </row>
    <row r="538" spans="1:6" x14ac:dyDescent="0.25">
      <c r="A538">
        <v>11</v>
      </c>
      <c r="B538">
        <v>9</v>
      </c>
      <c r="C538">
        <v>3</v>
      </c>
      <c r="D538" s="85" t="e">
        <f>IF(ISBLANK( 'Manual Stack Survey Form'!L$311:L$311),NA(),   'Manual Stack Survey Form'!L$311:L$311)</f>
        <v>#N/A</v>
      </c>
      <c r="E538" s="85" t="e">
        <f>IF(ISBLANK( 'Manual Stack Survey Form'!M$311:M$311),NA(),   'Manual Stack Survey Form'!M$311:M$311)</f>
        <v>#N/A</v>
      </c>
      <c r="F538" s="87" t="e">
        <f>IF(ISBLANK( 'Manual Stack Survey Form'!N$311:N$311),NA(),   'Manual Stack Survey Form'!N$311:N$311)</f>
        <v>#N/A</v>
      </c>
    </row>
    <row r="539" spans="1:6" x14ac:dyDescent="0.25">
      <c r="A539">
        <v>11</v>
      </c>
      <c r="B539">
        <v>10</v>
      </c>
      <c r="C539">
        <v>1</v>
      </c>
      <c r="D539" s="85" t="e">
        <f>IF(ISBLANK( 'Manual Stack Survey Form'!F$312:F$312),NA(),   'Manual Stack Survey Form'!F$312:F$312)</f>
        <v>#N/A</v>
      </c>
      <c r="E539" s="85" t="e">
        <f>IF(ISBLANK( 'Manual Stack Survey Form'!G$312:G$312),NA(),   'Manual Stack Survey Form'!G$312:G$312)</f>
        <v>#N/A</v>
      </c>
      <c r="F539" s="87" t="e">
        <f>IF(ISBLANK( 'Manual Stack Survey Form'!H$312:H$312),NA(),   'Manual Stack Survey Form'!H$312:H$312)</f>
        <v>#N/A</v>
      </c>
    </row>
    <row r="540" spans="1:6" x14ac:dyDescent="0.25">
      <c r="A540">
        <v>11</v>
      </c>
      <c r="B540">
        <v>10</v>
      </c>
      <c r="C540">
        <v>2</v>
      </c>
      <c r="D540" s="85" t="e">
        <f>IF(ISBLANK( 'Manual Stack Survey Form'!I$312:I$312),NA(),   'Manual Stack Survey Form'!I$312:I$312)</f>
        <v>#N/A</v>
      </c>
      <c r="E540" s="85" t="e">
        <f>IF(ISBLANK( 'Manual Stack Survey Form'!J$312:J$312),NA(),   'Manual Stack Survey Form'!J$312:J$312)</f>
        <v>#N/A</v>
      </c>
      <c r="F540" s="87" t="e">
        <f>IF(ISBLANK( 'Manual Stack Survey Form'!K$312:K$312),NA(),   'Manual Stack Survey Form'!K$312:K$312)</f>
        <v>#N/A</v>
      </c>
    </row>
    <row r="541" spans="1:6" x14ac:dyDescent="0.25">
      <c r="A541">
        <v>11</v>
      </c>
      <c r="B541">
        <v>10</v>
      </c>
      <c r="C541">
        <v>3</v>
      </c>
      <c r="D541" s="85" t="e">
        <f>IF(ISBLANK( 'Manual Stack Survey Form'!L$312:L$312),NA(),   'Manual Stack Survey Form'!L$312:L$312)</f>
        <v>#N/A</v>
      </c>
      <c r="E541" s="85" t="e">
        <f>IF(ISBLANK( 'Manual Stack Survey Form'!M$312:M$312),NA(),   'Manual Stack Survey Form'!M$312:M$312)</f>
        <v>#N/A</v>
      </c>
      <c r="F541" s="87" t="e">
        <f>IF(ISBLANK( 'Manual Stack Survey Form'!N$312:N$312),NA(),   'Manual Stack Survey Form'!N$312:N$312)</f>
        <v>#N/A</v>
      </c>
    </row>
    <row r="542" spans="1:6" x14ac:dyDescent="0.25">
      <c r="A542">
        <v>11</v>
      </c>
      <c r="B542">
        <v>11</v>
      </c>
      <c r="C542">
        <v>1</v>
      </c>
      <c r="D542" s="85" t="e">
        <f>IF(ISBLANK( 'Manual Stack Survey Form'!F$313:F$313),NA(),   'Manual Stack Survey Form'!F$313:F$313)</f>
        <v>#N/A</v>
      </c>
      <c r="E542" s="85" t="e">
        <f>IF(ISBLANK( 'Manual Stack Survey Form'!G$313:G$313),NA(),   'Manual Stack Survey Form'!G$313:G$313)</f>
        <v>#N/A</v>
      </c>
      <c r="F542" s="87" t="e">
        <f>IF(ISBLANK( 'Manual Stack Survey Form'!H$313:H$313),NA(),   'Manual Stack Survey Form'!H$313:H$313)</f>
        <v>#N/A</v>
      </c>
    </row>
    <row r="543" spans="1:6" x14ac:dyDescent="0.25">
      <c r="A543">
        <v>11</v>
      </c>
      <c r="B543">
        <v>11</v>
      </c>
      <c r="C543">
        <v>2</v>
      </c>
      <c r="D543" s="85" t="e">
        <f>IF(ISBLANK( 'Manual Stack Survey Form'!I$313:I$313),NA(),   'Manual Stack Survey Form'!I$313:I$313)</f>
        <v>#N/A</v>
      </c>
      <c r="E543" s="85" t="e">
        <f>IF(ISBLANK( 'Manual Stack Survey Form'!J$313:J$313),NA(),   'Manual Stack Survey Form'!J$313:J$313)</f>
        <v>#N/A</v>
      </c>
      <c r="F543" s="87" t="e">
        <f>IF(ISBLANK( 'Manual Stack Survey Form'!K$313:K$313),NA(),   'Manual Stack Survey Form'!K$313:K$313)</f>
        <v>#N/A</v>
      </c>
    </row>
    <row r="544" spans="1:6" x14ac:dyDescent="0.25">
      <c r="A544">
        <v>11</v>
      </c>
      <c r="B544">
        <v>11</v>
      </c>
      <c r="C544">
        <v>3</v>
      </c>
      <c r="D544" s="85" t="e">
        <f>IF(ISBLANK( 'Manual Stack Survey Form'!L$313:L$313),NA(),   'Manual Stack Survey Form'!L$313:L$313)</f>
        <v>#N/A</v>
      </c>
      <c r="E544" s="85" t="e">
        <f>IF(ISBLANK( 'Manual Stack Survey Form'!M$313:M$313),NA(),   'Manual Stack Survey Form'!M$313:M$313)</f>
        <v>#N/A</v>
      </c>
      <c r="F544" s="87" t="e">
        <f>IF(ISBLANK( 'Manual Stack Survey Form'!N$313:N$313),NA(),   'Manual Stack Survey Form'!N$313:N$313)</f>
        <v>#N/A</v>
      </c>
    </row>
    <row r="545" spans="1:6" x14ac:dyDescent="0.25">
      <c r="A545">
        <v>11</v>
      </c>
      <c r="B545">
        <v>12</v>
      </c>
      <c r="C545">
        <v>1</v>
      </c>
      <c r="D545" s="85" t="e">
        <f>IF(ISBLANK( 'Manual Stack Survey Form'!F$314:F$314),NA(),   'Manual Stack Survey Form'!F$314:F$314)</f>
        <v>#N/A</v>
      </c>
      <c r="E545" s="85" t="e">
        <f>IF(ISBLANK( 'Manual Stack Survey Form'!G$314:G$314),NA(),   'Manual Stack Survey Form'!G$314:G$314)</f>
        <v>#N/A</v>
      </c>
      <c r="F545" s="87" t="e">
        <f>IF(ISBLANK( 'Manual Stack Survey Form'!H$314:H$314),NA(),   'Manual Stack Survey Form'!H$314:H$314)</f>
        <v>#N/A</v>
      </c>
    </row>
    <row r="546" spans="1:6" x14ac:dyDescent="0.25">
      <c r="A546">
        <v>11</v>
      </c>
      <c r="B546">
        <v>12</v>
      </c>
      <c r="C546">
        <v>2</v>
      </c>
      <c r="D546" s="85" t="e">
        <f>IF(ISBLANK( 'Manual Stack Survey Form'!I$314:I$314),NA(),   'Manual Stack Survey Form'!I$314:I$314)</f>
        <v>#N/A</v>
      </c>
      <c r="E546" s="85" t="e">
        <f>IF(ISBLANK( 'Manual Stack Survey Form'!J$314:J$314),NA(),   'Manual Stack Survey Form'!J$314:J$314)</f>
        <v>#N/A</v>
      </c>
      <c r="F546" s="87" t="e">
        <f>IF(ISBLANK( 'Manual Stack Survey Form'!K$314:K$314),NA(),   'Manual Stack Survey Form'!K$314:K$314)</f>
        <v>#N/A</v>
      </c>
    </row>
    <row r="547" spans="1:6" x14ac:dyDescent="0.25">
      <c r="A547">
        <v>11</v>
      </c>
      <c r="B547">
        <v>12</v>
      </c>
      <c r="C547">
        <v>3</v>
      </c>
      <c r="D547" s="85" t="e">
        <f>IF(ISBLANK( 'Manual Stack Survey Form'!L$314:L$314),NA(),   'Manual Stack Survey Form'!L$314:L$314)</f>
        <v>#N/A</v>
      </c>
      <c r="E547" s="85" t="e">
        <f>IF(ISBLANK( 'Manual Stack Survey Form'!M$314:M$314),NA(),   'Manual Stack Survey Form'!M$314:M$314)</f>
        <v>#N/A</v>
      </c>
      <c r="F547" s="87" t="e">
        <f>IF(ISBLANK( 'Manual Stack Survey Form'!N$314:N$314),NA(),   'Manual Stack Survey Form'!N$314:N$314)</f>
        <v>#N/A</v>
      </c>
    </row>
    <row r="548" spans="1:6" x14ac:dyDescent="0.25">
      <c r="A548">
        <v>11</v>
      </c>
      <c r="B548">
        <v>13</v>
      </c>
      <c r="C548">
        <v>1</v>
      </c>
      <c r="D548" s="85" t="e">
        <f>IF(ISBLANK( 'Manual Stack Survey Form'!F$315:F$315),NA(),   'Manual Stack Survey Form'!F$315:F$315)</f>
        <v>#N/A</v>
      </c>
      <c r="E548" s="85" t="e">
        <f>IF(ISBLANK( 'Manual Stack Survey Form'!G$315:G$315),NA(),   'Manual Stack Survey Form'!G$315:G$315)</f>
        <v>#N/A</v>
      </c>
      <c r="F548" s="87" t="e">
        <f>IF(ISBLANK( 'Manual Stack Survey Form'!H$315:H$315),NA(),   'Manual Stack Survey Form'!H$315:H$315)</f>
        <v>#N/A</v>
      </c>
    </row>
    <row r="549" spans="1:6" x14ac:dyDescent="0.25">
      <c r="A549">
        <v>11</v>
      </c>
      <c r="B549">
        <v>13</v>
      </c>
      <c r="C549">
        <v>2</v>
      </c>
      <c r="D549" s="85" t="e">
        <f>IF(ISBLANK( 'Manual Stack Survey Form'!I$315:I$315),NA(),   'Manual Stack Survey Form'!I$315:I$315)</f>
        <v>#N/A</v>
      </c>
      <c r="E549" s="85" t="e">
        <f>IF(ISBLANK( 'Manual Stack Survey Form'!J$315:J$315),NA(),   'Manual Stack Survey Form'!J$315:J$315)</f>
        <v>#N/A</v>
      </c>
      <c r="F549" s="87" t="e">
        <f>IF(ISBLANK( 'Manual Stack Survey Form'!K$315:K$315),NA(),   'Manual Stack Survey Form'!K$315:K$315)</f>
        <v>#N/A</v>
      </c>
    </row>
    <row r="550" spans="1:6" x14ac:dyDescent="0.25">
      <c r="A550">
        <v>11</v>
      </c>
      <c r="B550">
        <v>13</v>
      </c>
      <c r="C550">
        <v>3</v>
      </c>
      <c r="D550" s="85" t="e">
        <f>IF(ISBLANK( 'Manual Stack Survey Form'!L$315:L$315),NA(),   'Manual Stack Survey Form'!L$315:L$315)</f>
        <v>#N/A</v>
      </c>
      <c r="E550" s="85" t="e">
        <f>IF(ISBLANK( 'Manual Stack Survey Form'!M$315:M$315),NA(),   'Manual Stack Survey Form'!M$315:M$315)</f>
        <v>#N/A</v>
      </c>
      <c r="F550" s="87" t="e">
        <f>IF(ISBLANK( 'Manual Stack Survey Form'!N$315:N$315),NA(),   'Manual Stack Survey Form'!N$315:N$315)</f>
        <v>#N/A</v>
      </c>
    </row>
    <row r="551" spans="1:6" x14ac:dyDescent="0.25">
      <c r="A551">
        <v>11</v>
      </c>
      <c r="B551">
        <v>14</v>
      </c>
      <c r="C551">
        <v>1</v>
      </c>
      <c r="D551" s="85" t="e">
        <f>IF(ISBLANK( 'Manual Stack Survey Form'!F$316:F$316),NA(),   'Manual Stack Survey Form'!F$316:F$316)</f>
        <v>#N/A</v>
      </c>
      <c r="E551" s="85" t="e">
        <f>IF(ISBLANK( 'Manual Stack Survey Form'!G$316:G$316),NA(),   'Manual Stack Survey Form'!G$316:G$316)</f>
        <v>#N/A</v>
      </c>
      <c r="F551" s="87" t="e">
        <f>IF(ISBLANK( 'Manual Stack Survey Form'!H$316:H$316),NA(),   'Manual Stack Survey Form'!H$316:H$316)</f>
        <v>#N/A</v>
      </c>
    </row>
    <row r="552" spans="1:6" x14ac:dyDescent="0.25">
      <c r="A552">
        <v>11</v>
      </c>
      <c r="B552">
        <v>14</v>
      </c>
      <c r="C552">
        <v>2</v>
      </c>
      <c r="D552" s="85" t="e">
        <f>IF(ISBLANK( 'Manual Stack Survey Form'!I$316:I$316),NA(),   'Manual Stack Survey Form'!I$316:I$316)</f>
        <v>#N/A</v>
      </c>
      <c r="E552" s="85" t="e">
        <f>IF(ISBLANK( 'Manual Stack Survey Form'!J$316:J$316),NA(),   'Manual Stack Survey Form'!J$316:J$316)</f>
        <v>#N/A</v>
      </c>
      <c r="F552" s="87" t="e">
        <f>IF(ISBLANK( 'Manual Stack Survey Form'!K$316:K$316),NA(),   'Manual Stack Survey Form'!K$316:K$316)</f>
        <v>#N/A</v>
      </c>
    </row>
    <row r="553" spans="1:6" x14ac:dyDescent="0.25">
      <c r="A553">
        <v>11</v>
      </c>
      <c r="B553">
        <v>14</v>
      </c>
      <c r="C553">
        <v>3</v>
      </c>
      <c r="D553" s="85" t="e">
        <f>IF(ISBLANK( 'Manual Stack Survey Form'!L$316:L$316),NA(),   'Manual Stack Survey Form'!L$316:L$316)</f>
        <v>#N/A</v>
      </c>
      <c r="E553" s="85" t="e">
        <f>IF(ISBLANK( 'Manual Stack Survey Form'!M$316:M$316),NA(),   'Manual Stack Survey Form'!M$316:M$316)</f>
        <v>#N/A</v>
      </c>
      <c r="F553" s="87" t="e">
        <f>IF(ISBLANK( 'Manual Stack Survey Form'!N$316:N$316),NA(),   'Manual Stack Survey Form'!N$316:N$316)</f>
        <v>#N/A</v>
      </c>
    </row>
    <row r="554" spans="1:6" x14ac:dyDescent="0.25">
      <c r="A554">
        <v>11</v>
      </c>
      <c r="B554">
        <v>15</v>
      </c>
      <c r="C554">
        <v>1</v>
      </c>
      <c r="D554" s="85" t="e">
        <f>IF(ISBLANK( 'Manual Stack Survey Form'!F$317:F$317),NA(),   'Manual Stack Survey Form'!F$317:F$317)</f>
        <v>#N/A</v>
      </c>
      <c r="E554" s="85" t="e">
        <f>IF(ISBLANK( 'Manual Stack Survey Form'!G$317:G$317),NA(),   'Manual Stack Survey Form'!G$317:G$317)</f>
        <v>#N/A</v>
      </c>
      <c r="F554" s="87" t="e">
        <f>IF(ISBLANK( 'Manual Stack Survey Form'!H$317:H$317),NA(),   'Manual Stack Survey Form'!H$317:H$317)</f>
        <v>#N/A</v>
      </c>
    </row>
    <row r="555" spans="1:6" x14ac:dyDescent="0.25">
      <c r="A555">
        <v>11</v>
      </c>
      <c r="B555">
        <v>15</v>
      </c>
      <c r="C555">
        <v>2</v>
      </c>
      <c r="D555" s="85" t="e">
        <f>IF(ISBLANK( 'Manual Stack Survey Form'!I$317:I$317),NA(),   'Manual Stack Survey Form'!I$317:I$317)</f>
        <v>#N/A</v>
      </c>
      <c r="E555" s="85" t="e">
        <f>IF(ISBLANK( 'Manual Stack Survey Form'!J$317:J$317),NA(),   'Manual Stack Survey Form'!J$317:J$317)</f>
        <v>#N/A</v>
      </c>
      <c r="F555" s="87" t="e">
        <f>IF(ISBLANK( 'Manual Stack Survey Form'!K$317:K$317),NA(),   'Manual Stack Survey Form'!K$317:K$317)</f>
        <v>#N/A</v>
      </c>
    </row>
    <row r="556" spans="1:6" x14ac:dyDescent="0.25">
      <c r="A556">
        <v>11</v>
      </c>
      <c r="B556">
        <v>15</v>
      </c>
      <c r="C556">
        <v>3</v>
      </c>
      <c r="D556" s="85" t="e">
        <f>IF(ISBLANK( 'Manual Stack Survey Form'!L$317:L$317),NA(),   'Manual Stack Survey Form'!L$317:L$317)</f>
        <v>#N/A</v>
      </c>
      <c r="E556" s="85" t="e">
        <f>IF(ISBLANK( 'Manual Stack Survey Form'!M$317:M$317),NA(),   'Manual Stack Survey Form'!M$317:M$317)</f>
        <v>#N/A</v>
      </c>
      <c r="F556" s="87" t="e">
        <f>IF(ISBLANK( 'Manual Stack Survey Form'!N$317:N$317),NA(),   'Manual Stack Survey Form'!N$317:N$317)</f>
        <v>#N/A</v>
      </c>
    </row>
    <row r="557" spans="1:6" x14ac:dyDescent="0.25">
      <c r="A557">
        <v>11</v>
      </c>
      <c r="B557">
        <v>16</v>
      </c>
      <c r="C557">
        <v>1</v>
      </c>
      <c r="D557" s="85" t="e">
        <f>IF(ISBLANK( 'Manual Stack Survey Form'!F$318:F$318),NA(),   'Manual Stack Survey Form'!F$318:F$318)</f>
        <v>#N/A</v>
      </c>
      <c r="E557" s="85" t="e">
        <f>IF(ISBLANK( 'Manual Stack Survey Form'!G$318:G$318),NA(),   'Manual Stack Survey Form'!G$318:G$318)</f>
        <v>#N/A</v>
      </c>
      <c r="F557" s="87" t="e">
        <f>IF(ISBLANK( 'Manual Stack Survey Form'!H$318:H$318),NA(),   'Manual Stack Survey Form'!H$318:H$318)</f>
        <v>#N/A</v>
      </c>
    </row>
    <row r="558" spans="1:6" x14ac:dyDescent="0.25">
      <c r="A558">
        <v>11</v>
      </c>
      <c r="B558">
        <v>16</v>
      </c>
      <c r="C558">
        <v>2</v>
      </c>
      <c r="D558" s="85" t="e">
        <f>IF(ISBLANK( 'Manual Stack Survey Form'!I$318:I$318),NA(),   'Manual Stack Survey Form'!I$318:I$318)</f>
        <v>#N/A</v>
      </c>
      <c r="E558" s="85" t="e">
        <f>IF(ISBLANK( 'Manual Stack Survey Form'!J$318:J$318),NA(),   'Manual Stack Survey Form'!J$318:J$318)</f>
        <v>#N/A</v>
      </c>
      <c r="F558" s="87" t="e">
        <f>IF(ISBLANK( 'Manual Stack Survey Form'!K$318:K$318),NA(),   'Manual Stack Survey Form'!K$318:K$318)</f>
        <v>#N/A</v>
      </c>
    </row>
    <row r="559" spans="1:6" x14ac:dyDescent="0.25">
      <c r="A559">
        <v>11</v>
      </c>
      <c r="B559">
        <v>16</v>
      </c>
      <c r="C559">
        <v>3</v>
      </c>
      <c r="D559" s="85" t="e">
        <f>IF(ISBLANK( 'Manual Stack Survey Form'!L$318:L$318),NA(),   'Manual Stack Survey Form'!L$318:L$318)</f>
        <v>#N/A</v>
      </c>
      <c r="E559" s="85" t="e">
        <f>IF(ISBLANK( 'Manual Stack Survey Form'!M$318:M$318),NA(),   'Manual Stack Survey Form'!M$318:M$318)</f>
        <v>#N/A</v>
      </c>
      <c r="F559" s="87" t="e">
        <f>IF(ISBLANK( 'Manual Stack Survey Form'!N$318:N$318),NA(),   'Manual Stack Survey Form'!N$318:N$318)</f>
        <v>#N/A</v>
      </c>
    </row>
    <row r="560" spans="1:6" x14ac:dyDescent="0.25">
      <c r="A560">
        <v>11</v>
      </c>
      <c r="B560">
        <v>17</v>
      </c>
      <c r="C560">
        <v>1</v>
      </c>
      <c r="D560" s="85" t="e">
        <f>IF(ISBLANK( 'Manual Stack Survey Form'!F$319:F$319),NA(),   'Manual Stack Survey Form'!F$319:F$319)</f>
        <v>#N/A</v>
      </c>
      <c r="E560" s="85" t="e">
        <f>IF(ISBLANK( 'Manual Stack Survey Form'!G$319:G$319),NA(),   'Manual Stack Survey Form'!G$319:G$319)</f>
        <v>#N/A</v>
      </c>
      <c r="F560" s="87" t="e">
        <f>IF(ISBLANK( 'Manual Stack Survey Form'!H$319:H$319),NA(),   'Manual Stack Survey Form'!H$319:H$319)</f>
        <v>#N/A</v>
      </c>
    </row>
    <row r="561" spans="1:6" x14ac:dyDescent="0.25">
      <c r="A561">
        <v>11</v>
      </c>
      <c r="B561">
        <v>17</v>
      </c>
      <c r="C561">
        <v>2</v>
      </c>
      <c r="D561" s="85" t="e">
        <f>IF(ISBLANK( 'Manual Stack Survey Form'!I$319:I$319),NA(),   'Manual Stack Survey Form'!I$319:I$319)</f>
        <v>#N/A</v>
      </c>
      <c r="E561" s="85" t="e">
        <f>IF(ISBLANK( 'Manual Stack Survey Form'!J$319:J$319),NA(),   'Manual Stack Survey Form'!J$319:J$319)</f>
        <v>#N/A</v>
      </c>
      <c r="F561" s="87" t="e">
        <f>IF(ISBLANK( 'Manual Stack Survey Form'!K$319:K$319),NA(),   'Manual Stack Survey Form'!K$319:K$319)</f>
        <v>#N/A</v>
      </c>
    </row>
    <row r="562" spans="1:6" x14ac:dyDescent="0.25">
      <c r="A562">
        <v>11</v>
      </c>
      <c r="B562">
        <v>17</v>
      </c>
      <c r="C562">
        <v>3</v>
      </c>
      <c r="D562" s="85" t="e">
        <f>IF(ISBLANK( 'Manual Stack Survey Form'!L$319:L$319),NA(),   'Manual Stack Survey Form'!L$319:L$319)</f>
        <v>#N/A</v>
      </c>
      <c r="E562" s="85" t="e">
        <f>IF(ISBLANK( 'Manual Stack Survey Form'!M$319:M$319),NA(),   'Manual Stack Survey Form'!M$319:M$319)</f>
        <v>#N/A</v>
      </c>
      <c r="F562" s="87" t="e">
        <f>IF(ISBLANK( 'Manual Stack Survey Form'!N$319:N$319),NA(),   'Manual Stack Survey Form'!N$319:N$319)</f>
        <v>#N/A</v>
      </c>
    </row>
    <row r="563" spans="1:6" x14ac:dyDescent="0.25">
      <c r="A563">
        <v>12</v>
      </c>
      <c r="B563">
        <v>1</v>
      </c>
      <c r="C563">
        <v>1</v>
      </c>
      <c r="D563" s="85" t="e">
        <f>IF(ISBLANK( 'Manual Stack Survey Form'!F$331:F$331),NA(),   'Manual Stack Survey Form'!F$331:F$331)</f>
        <v>#N/A</v>
      </c>
      <c r="E563" s="85" t="e">
        <f>IF(ISBLANK( 'Manual Stack Survey Form'!G$331:G$331),NA(),   'Manual Stack Survey Form'!G$331:G$331)</f>
        <v>#N/A</v>
      </c>
      <c r="F563" s="87" t="e">
        <f>IF(ISBLANK( 'Manual Stack Survey Form'!H$331:H$331),NA(),   'Manual Stack Survey Form'!H$331:H$331)</f>
        <v>#N/A</v>
      </c>
    </row>
    <row r="564" spans="1:6" x14ac:dyDescent="0.25">
      <c r="A564">
        <v>12</v>
      </c>
      <c r="B564">
        <v>1</v>
      </c>
      <c r="C564">
        <v>2</v>
      </c>
      <c r="D564" s="85" t="e">
        <f>IF(ISBLANK( 'Manual Stack Survey Form'!I$331:I$331),NA(),   'Manual Stack Survey Form'!I$331:I$331)</f>
        <v>#N/A</v>
      </c>
      <c r="E564" s="85" t="e">
        <f>IF(ISBLANK( 'Manual Stack Survey Form'!J$331:J$331),NA(),   'Manual Stack Survey Form'!J$331:J$331)</f>
        <v>#N/A</v>
      </c>
      <c r="F564" s="87" t="e">
        <f>IF(ISBLANK( 'Manual Stack Survey Form'!K$331:K$331),NA(),   'Manual Stack Survey Form'!K$331:K$331)</f>
        <v>#N/A</v>
      </c>
    </row>
    <row r="565" spans="1:6" x14ac:dyDescent="0.25">
      <c r="A565">
        <v>12</v>
      </c>
      <c r="B565">
        <v>1</v>
      </c>
      <c r="C565">
        <v>3</v>
      </c>
      <c r="D565" s="85" t="e">
        <f>IF(ISBLANK( 'Manual Stack Survey Form'!L$331:L$331),NA(),   'Manual Stack Survey Form'!L$331:L$331)</f>
        <v>#N/A</v>
      </c>
      <c r="E565" s="85" t="e">
        <f>IF(ISBLANK( 'Manual Stack Survey Form'!M$331:M$331),NA(),   'Manual Stack Survey Form'!M$331:M$331)</f>
        <v>#N/A</v>
      </c>
      <c r="F565" s="87" t="e">
        <f>IF(ISBLANK( 'Manual Stack Survey Form'!N$331:N$331),NA(),   'Manual Stack Survey Form'!N$331:N$331)</f>
        <v>#N/A</v>
      </c>
    </row>
    <row r="566" spans="1:6" x14ac:dyDescent="0.25">
      <c r="A566">
        <v>12</v>
      </c>
      <c r="B566">
        <v>2</v>
      </c>
      <c r="C566">
        <v>1</v>
      </c>
      <c r="D566" s="85" t="e">
        <f>IF(ISBLANK( 'Manual Stack Survey Form'!F$332:F$332),NA(),   'Manual Stack Survey Form'!F$332:F$332)</f>
        <v>#N/A</v>
      </c>
      <c r="E566" s="85" t="e">
        <f>IF(ISBLANK( 'Manual Stack Survey Form'!G$332:G$332),NA(),   'Manual Stack Survey Form'!G$332:G$332)</f>
        <v>#N/A</v>
      </c>
      <c r="F566" s="87" t="e">
        <f>IF(ISBLANK( 'Manual Stack Survey Form'!H$332:H$332),NA(),   'Manual Stack Survey Form'!H$332:H$332)</f>
        <v>#N/A</v>
      </c>
    </row>
    <row r="567" spans="1:6" x14ac:dyDescent="0.25">
      <c r="A567">
        <v>12</v>
      </c>
      <c r="B567">
        <v>2</v>
      </c>
      <c r="C567">
        <v>2</v>
      </c>
      <c r="D567" s="85" t="e">
        <f>IF(ISBLANK( 'Manual Stack Survey Form'!I$332:I$332),NA(),   'Manual Stack Survey Form'!I$332:I$332)</f>
        <v>#N/A</v>
      </c>
      <c r="E567" s="85" t="e">
        <f>IF(ISBLANK( 'Manual Stack Survey Form'!J$332:J$332),NA(),   'Manual Stack Survey Form'!J$332:J$332)</f>
        <v>#N/A</v>
      </c>
      <c r="F567" s="87" t="e">
        <f>IF(ISBLANK( 'Manual Stack Survey Form'!K$332:K$332),NA(),   'Manual Stack Survey Form'!K$332:K$332)</f>
        <v>#N/A</v>
      </c>
    </row>
    <row r="568" spans="1:6" x14ac:dyDescent="0.25">
      <c r="A568">
        <v>12</v>
      </c>
      <c r="B568">
        <v>2</v>
      </c>
      <c r="C568">
        <v>3</v>
      </c>
      <c r="D568" s="85" t="e">
        <f>IF(ISBLANK( 'Manual Stack Survey Form'!L$332:L$332),NA(),   'Manual Stack Survey Form'!L$332:L$332)</f>
        <v>#N/A</v>
      </c>
      <c r="E568" s="85" t="e">
        <f>IF(ISBLANK( 'Manual Stack Survey Form'!M$332:M$332),NA(),   'Manual Stack Survey Form'!M$332:M$332)</f>
        <v>#N/A</v>
      </c>
      <c r="F568" s="87" t="e">
        <f>IF(ISBLANK( 'Manual Stack Survey Form'!N$332:N$332),NA(),   'Manual Stack Survey Form'!N$332:N$332)</f>
        <v>#N/A</v>
      </c>
    </row>
    <row r="569" spans="1:6" x14ac:dyDescent="0.25">
      <c r="A569">
        <v>12</v>
      </c>
      <c r="B569">
        <v>3</v>
      </c>
      <c r="C569">
        <v>1</v>
      </c>
      <c r="D569" s="85" t="e">
        <f>IF(ISBLANK( 'Manual Stack Survey Form'!F$333:F$333),NA(),   'Manual Stack Survey Form'!F$333:F$333)</f>
        <v>#N/A</v>
      </c>
      <c r="E569" s="85" t="e">
        <f>IF(ISBLANK( 'Manual Stack Survey Form'!G$333:G$333),NA(),   'Manual Stack Survey Form'!G$333:G$333)</f>
        <v>#N/A</v>
      </c>
      <c r="F569" s="87" t="e">
        <f>IF(ISBLANK( 'Manual Stack Survey Form'!H$333:H$333),NA(),   'Manual Stack Survey Form'!H$333:H$333)</f>
        <v>#N/A</v>
      </c>
    </row>
    <row r="570" spans="1:6" x14ac:dyDescent="0.25">
      <c r="A570">
        <v>12</v>
      </c>
      <c r="B570">
        <v>3</v>
      </c>
      <c r="C570">
        <v>2</v>
      </c>
      <c r="D570" s="85" t="e">
        <f>IF(ISBLANK( 'Manual Stack Survey Form'!I$333:I$333),NA(),   'Manual Stack Survey Form'!I$333:I$333)</f>
        <v>#N/A</v>
      </c>
      <c r="E570" s="85" t="e">
        <f>IF(ISBLANK( 'Manual Stack Survey Form'!J$333:J$333),NA(),   'Manual Stack Survey Form'!J$333:J$333)</f>
        <v>#N/A</v>
      </c>
      <c r="F570" s="87" t="e">
        <f>IF(ISBLANK( 'Manual Stack Survey Form'!K$333:K$333),NA(),   'Manual Stack Survey Form'!K$333:K$333)</f>
        <v>#N/A</v>
      </c>
    </row>
    <row r="571" spans="1:6" x14ac:dyDescent="0.25">
      <c r="A571">
        <v>12</v>
      </c>
      <c r="B571">
        <v>3</v>
      </c>
      <c r="C571">
        <v>3</v>
      </c>
      <c r="D571" s="85" t="e">
        <f>IF(ISBLANK( 'Manual Stack Survey Form'!L$333:L$333),NA(),   'Manual Stack Survey Form'!L$333:L$333)</f>
        <v>#N/A</v>
      </c>
      <c r="E571" s="85" t="e">
        <f>IF(ISBLANK( 'Manual Stack Survey Form'!M$333:M$333),NA(),   'Manual Stack Survey Form'!M$333:M$333)</f>
        <v>#N/A</v>
      </c>
      <c r="F571" s="87" t="e">
        <f>IF(ISBLANK( 'Manual Stack Survey Form'!N$333:N$333),NA(),   'Manual Stack Survey Form'!N$333:N$333)</f>
        <v>#N/A</v>
      </c>
    </row>
    <row r="572" spans="1:6" x14ac:dyDescent="0.25">
      <c r="A572">
        <v>12</v>
      </c>
      <c r="B572">
        <v>4</v>
      </c>
      <c r="C572">
        <v>1</v>
      </c>
      <c r="D572" s="85" t="e">
        <f>IF(ISBLANK( 'Manual Stack Survey Form'!F$334:F$334),NA(),   'Manual Stack Survey Form'!F$334:F$334)</f>
        <v>#N/A</v>
      </c>
      <c r="E572" s="85" t="e">
        <f>IF(ISBLANK( 'Manual Stack Survey Form'!G$334:G$334),NA(),   'Manual Stack Survey Form'!G$334:G$334)</f>
        <v>#N/A</v>
      </c>
      <c r="F572" s="87" t="e">
        <f>IF(ISBLANK( 'Manual Stack Survey Form'!H$334:H$334),NA(),   'Manual Stack Survey Form'!H$334:H$334)</f>
        <v>#N/A</v>
      </c>
    </row>
    <row r="573" spans="1:6" x14ac:dyDescent="0.25">
      <c r="A573">
        <v>12</v>
      </c>
      <c r="B573">
        <v>4</v>
      </c>
      <c r="C573">
        <v>2</v>
      </c>
      <c r="D573" s="85" t="e">
        <f>IF(ISBLANK( 'Manual Stack Survey Form'!I$334:I$334),NA(),   'Manual Stack Survey Form'!I$334:I$334)</f>
        <v>#N/A</v>
      </c>
      <c r="E573" s="85" t="e">
        <f>IF(ISBLANK( 'Manual Stack Survey Form'!J$334:J$334),NA(),   'Manual Stack Survey Form'!J$334:J$334)</f>
        <v>#N/A</v>
      </c>
      <c r="F573" s="87" t="e">
        <f>IF(ISBLANK( 'Manual Stack Survey Form'!K$334:K$334),NA(),   'Manual Stack Survey Form'!K$334:K$334)</f>
        <v>#N/A</v>
      </c>
    </row>
    <row r="574" spans="1:6" x14ac:dyDescent="0.25">
      <c r="A574">
        <v>12</v>
      </c>
      <c r="B574">
        <v>4</v>
      </c>
      <c r="C574">
        <v>3</v>
      </c>
      <c r="D574" s="85" t="e">
        <f>IF(ISBLANK( 'Manual Stack Survey Form'!L$334:L$334),NA(),   'Manual Stack Survey Form'!L$334:L$334)</f>
        <v>#N/A</v>
      </c>
      <c r="E574" s="85" t="e">
        <f>IF(ISBLANK( 'Manual Stack Survey Form'!M$334:M$334),NA(),   'Manual Stack Survey Form'!M$334:M$334)</f>
        <v>#N/A</v>
      </c>
      <c r="F574" s="87" t="e">
        <f>IF(ISBLANK( 'Manual Stack Survey Form'!N$334:N$334),NA(),   'Manual Stack Survey Form'!N$334:N$334)</f>
        <v>#N/A</v>
      </c>
    </row>
    <row r="575" spans="1:6" x14ac:dyDescent="0.25">
      <c r="A575">
        <v>12</v>
      </c>
      <c r="B575">
        <v>5</v>
      </c>
      <c r="C575">
        <v>1</v>
      </c>
      <c r="D575" s="85" t="e">
        <f>IF(ISBLANK( 'Manual Stack Survey Form'!F$335:F$335),NA(),   'Manual Stack Survey Form'!F$335:F$335)</f>
        <v>#N/A</v>
      </c>
      <c r="E575" s="85" t="e">
        <f>IF(ISBLANK( 'Manual Stack Survey Form'!G$335:G$335),NA(),   'Manual Stack Survey Form'!G$335:G$335)</f>
        <v>#N/A</v>
      </c>
      <c r="F575" s="87" t="e">
        <f>IF(ISBLANK( 'Manual Stack Survey Form'!H$335:H$335),NA(),   'Manual Stack Survey Form'!H$335:H$335)</f>
        <v>#N/A</v>
      </c>
    </row>
    <row r="576" spans="1:6" x14ac:dyDescent="0.25">
      <c r="A576">
        <v>12</v>
      </c>
      <c r="B576">
        <v>5</v>
      </c>
      <c r="C576">
        <v>2</v>
      </c>
      <c r="D576" s="85" t="e">
        <f>IF(ISBLANK( 'Manual Stack Survey Form'!I$335:I$335),NA(),   'Manual Stack Survey Form'!I$335:I$335)</f>
        <v>#N/A</v>
      </c>
      <c r="E576" s="85" t="e">
        <f>IF(ISBLANK( 'Manual Stack Survey Form'!J$335:J$335),NA(),   'Manual Stack Survey Form'!J$335:J$335)</f>
        <v>#N/A</v>
      </c>
      <c r="F576" s="87" t="e">
        <f>IF(ISBLANK( 'Manual Stack Survey Form'!K$335:K$335),NA(),   'Manual Stack Survey Form'!K$335:K$335)</f>
        <v>#N/A</v>
      </c>
    </row>
    <row r="577" spans="1:6" x14ac:dyDescent="0.25">
      <c r="A577">
        <v>12</v>
      </c>
      <c r="B577">
        <v>5</v>
      </c>
      <c r="C577">
        <v>3</v>
      </c>
      <c r="D577" s="85" t="e">
        <f>IF(ISBLANK( 'Manual Stack Survey Form'!L$335:L$335),NA(),   'Manual Stack Survey Form'!L$335:L$335)</f>
        <v>#N/A</v>
      </c>
      <c r="E577" s="85" t="e">
        <f>IF(ISBLANK( 'Manual Stack Survey Form'!M$335:M$335),NA(),   'Manual Stack Survey Form'!M$335:M$335)</f>
        <v>#N/A</v>
      </c>
      <c r="F577" s="87" t="e">
        <f>IF(ISBLANK( 'Manual Stack Survey Form'!N$335:N$335),NA(),   'Manual Stack Survey Form'!N$335:N$335)</f>
        <v>#N/A</v>
      </c>
    </row>
    <row r="578" spans="1:6" x14ac:dyDescent="0.25">
      <c r="A578">
        <v>12</v>
      </c>
      <c r="B578">
        <v>6</v>
      </c>
      <c r="C578">
        <v>1</v>
      </c>
      <c r="D578" s="85" t="e">
        <f>IF(ISBLANK( 'Manual Stack Survey Form'!F$336:F$336),NA(),   'Manual Stack Survey Form'!F$336:F$336)</f>
        <v>#N/A</v>
      </c>
      <c r="E578" s="85" t="e">
        <f>IF(ISBLANK( 'Manual Stack Survey Form'!G$336:G$336),NA(),   'Manual Stack Survey Form'!G$336:G$336)</f>
        <v>#N/A</v>
      </c>
      <c r="F578" s="87" t="e">
        <f>IF(ISBLANK( 'Manual Stack Survey Form'!H$336:H$336),NA(),   'Manual Stack Survey Form'!H$336:H$336)</f>
        <v>#N/A</v>
      </c>
    </row>
    <row r="579" spans="1:6" x14ac:dyDescent="0.25">
      <c r="A579">
        <v>12</v>
      </c>
      <c r="B579">
        <v>6</v>
      </c>
      <c r="C579">
        <v>2</v>
      </c>
      <c r="D579" s="85" t="e">
        <f>IF(ISBLANK( 'Manual Stack Survey Form'!I$336:I$336),NA(),   'Manual Stack Survey Form'!I$336:I$336)</f>
        <v>#N/A</v>
      </c>
      <c r="E579" s="85" t="e">
        <f>IF(ISBLANK( 'Manual Stack Survey Form'!J$336:J$336),NA(),   'Manual Stack Survey Form'!J$336:J$336)</f>
        <v>#N/A</v>
      </c>
      <c r="F579" s="87" t="e">
        <f>IF(ISBLANK( 'Manual Stack Survey Form'!K$336:K$336),NA(),   'Manual Stack Survey Form'!K$336:K$336)</f>
        <v>#N/A</v>
      </c>
    </row>
    <row r="580" spans="1:6" x14ac:dyDescent="0.25">
      <c r="A580">
        <v>12</v>
      </c>
      <c r="B580">
        <v>6</v>
      </c>
      <c r="C580">
        <v>3</v>
      </c>
      <c r="D580" s="85" t="e">
        <f>IF(ISBLANK( 'Manual Stack Survey Form'!L$336:L$336),NA(),   'Manual Stack Survey Form'!L$336:L$336)</f>
        <v>#N/A</v>
      </c>
      <c r="E580" s="85" t="e">
        <f>IF(ISBLANK( 'Manual Stack Survey Form'!M$336:M$336),NA(),   'Manual Stack Survey Form'!M$336:M$336)</f>
        <v>#N/A</v>
      </c>
      <c r="F580" s="87" t="e">
        <f>IF(ISBLANK( 'Manual Stack Survey Form'!N$336:N$336),NA(),   'Manual Stack Survey Form'!N$336:N$336)</f>
        <v>#N/A</v>
      </c>
    </row>
    <row r="581" spans="1:6" x14ac:dyDescent="0.25">
      <c r="A581">
        <v>12</v>
      </c>
      <c r="B581">
        <v>7</v>
      </c>
      <c r="C581">
        <v>1</v>
      </c>
      <c r="D581" s="85" t="e">
        <f>IF(ISBLANK( 'Manual Stack Survey Form'!F$337:F$337),NA(),   'Manual Stack Survey Form'!F$337:F$337)</f>
        <v>#N/A</v>
      </c>
      <c r="E581" s="85" t="e">
        <f>IF(ISBLANK( 'Manual Stack Survey Form'!G$337:G$337),NA(),   'Manual Stack Survey Form'!G$337:G$337)</f>
        <v>#N/A</v>
      </c>
      <c r="F581" s="87" t="e">
        <f>IF(ISBLANK( 'Manual Stack Survey Form'!H$337:H$337),NA(),   'Manual Stack Survey Form'!H$337:H$337)</f>
        <v>#N/A</v>
      </c>
    </row>
    <row r="582" spans="1:6" x14ac:dyDescent="0.25">
      <c r="A582">
        <v>12</v>
      </c>
      <c r="B582">
        <v>7</v>
      </c>
      <c r="C582">
        <v>2</v>
      </c>
      <c r="D582" s="85" t="e">
        <f>IF(ISBLANK( 'Manual Stack Survey Form'!I$337:I$337),NA(),   'Manual Stack Survey Form'!I$337:I$337)</f>
        <v>#N/A</v>
      </c>
      <c r="E582" s="85" t="e">
        <f>IF(ISBLANK( 'Manual Stack Survey Form'!J$337:J$337),NA(),   'Manual Stack Survey Form'!J$337:J$337)</f>
        <v>#N/A</v>
      </c>
      <c r="F582" s="87" t="e">
        <f>IF(ISBLANK( 'Manual Stack Survey Form'!K$337:K$337),NA(),   'Manual Stack Survey Form'!K$337:K$337)</f>
        <v>#N/A</v>
      </c>
    </row>
    <row r="583" spans="1:6" x14ac:dyDescent="0.25">
      <c r="A583">
        <v>12</v>
      </c>
      <c r="B583">
        <v>7</v>
      </c>
      <c r="C583">
        <v>3</v>
      </c>
      <c r="D583" s="85" t="e">
        <f>IF(ISBLANK( 'Manual Stack Survey Form'!L$337:L$337),NA(),   'Manual Stack Survey Form'!L$337:L$337)</f>
        <v>#N/A</v>
      </c>
      <c r="E583" s="85" t="e">
        <f>IF(ISBLANK( 'Manual Stack Survey Form'!M$337:M$337),NA(),   'Manual Stack Survey Form'!M$337:M$337)</f>
        <v>#N/A</v>
      </c>
      <c r="F583" s="87" t="e">
        <f>IF(ISBLANK( 'Manual Stack Survey Form'!N$337:N$337),NA(),   'Manual Stack Survey Form'!N$337:N$337)</f>
        <v>#N/A</v>
      </c>
    </row>
    <row r="584" spans="1:6" x14ac:dyDescent="0.25">
      <c r="A584">
        <v>12</v>
      </c>
      <c r="B584">
        <v>8</v>
      </c>
      <c r="C584">
        <v>1</v>
      </c>
      <c r="D584" s="85" t="e">
        <f>IF(ISBLANK( 'Manual Stack Survey Form'!F$338:F$338),NA(),   'Manual Stack Survey Form'!F$338:F$338)</f>
        <v>#N/A</v>
      </c>
      <c r="E584" s="85" t="e">
        <f>IF(ISBLANK( 'Manual Stack Survey Form'!G$338:G$338),NA(),   'Manual Stack Survey Form'!G$338:G$338)</f>
        <v>#N/A</v>
      </c>
      <c r="F584" s="87" t="e">
        <f>IF(ISBLANK( 'Manual Stack Survey Form'!H$338:H$338),NA(),   'Manual Stack Survey Form'!H$338:H$338)</f>
        <v>#N/A</v>
      </c>
    </row>
    <row r="585" spans="1:6" x14ac:dyDescent="0.25">
      <c r="A585">
        <v>12</v>
      </c>
      <c r="B585">
        <v>8</v>
      </c>
      <c r="C585">
        <v>2</v>
      </c>
      <c r="D585" s="85" t="e">
        <f>IF(ISBLANK( 'Manual Stack Survey Form'!I$338:I$338),NA(),   'Manual Stack Survey Form'!I$338:I$338)</f>
        <v>#N/A</v>
      </c>
      <c r="E585" s="85" t="e">
        <f>IF(ISBLANK( 'Manual Stack Survey Form'!J$338:J$338),NA(),   'Manual Stack Survey Form'!J$338:J$338)</f>
        <v>#N/A</v>
      </c>
      <c r="F585" s="87" t="e">
        <f>IF(ISBLANK( 'Manual Stack Survey Form'!K$338:K$338),NA(),   'Manual Stack Survey Form'!K$338:K$338)</f>
        <v>#N/A</v>
      </c>
    </row>
    <row r="586" spans="1:6" x14ac:dyDescent="0.25">
      <c r="A586">
        <v>12</v>
      </c>
      <c r="B586">
        <v>8</v>
      </c>
      <c r="C586">
        <v>3</v>
      </c>
      <c r="D586" s="85" t="e">
        <f>IF(ISBLANK( 'Manual Stack Survey Form'!L$338:L$338),NA(),   'Manual Stack Survey Form'!L$338:L$338)</f>
        <v>#N/A</v>
      </c>
      <c r="E586" s="85" t="e">
        <f>IF(ISBLANK( 'Manual Stack Survey Form'!M$338:M$338),NA(),   'Manual Stack Survey Form'!M$338:M$338)</f>
        <v>#N/A</v>
      </c>
      <c r="F586" s="87" t="e">
        <f>IF(ISBLANK( 'Manual Stack Survey Form'!N$338:N$338),NA(),   'Manual Stack Survey Form'!N$338:N$338)</f>
        <v>#N/A</v>
      </c>
    </row>
    <row r="587" spans="1:6" x14ac:dyDescent="0.25">
      <c r="A587">
        <v>12</v>
      </c>
      <c r="B587">
        <v>9</v>
      </c>
      <c r="C587">
        <v>1</v>
      </c>
      <c r="D587" s="85" t="e">
        <f>IF(ISBLANK( 'Manual Stack Survey Form'!F$339:F$339),NA(),   'Manual Stack Survey Form'!F$339:F$339)</f>
        <v>#N/A</v>
      </c>
      <c r="E587" s="85" t="e">
        <f>IF(ISBLANK( 'Manual Stack Survey Form'!G$339:G$339),NA(),   'Manual Stack Survey Form'!G$339:G$339)</f>
        <v>#N/A</v>
      </c>
      <c r="F587" s="87" t="e">
        <f>IF(ISBLANK( 'Manual Stack Survey Form'!H$339:H$339),NA(),   'Manual Stack Survey Form'!H$339:H$339)</f>
        <v>#N/A</v>
      </c>
    </row>
    <row r="588" spans="1:6" x14ac:dyDescent="0.25">
      <c r="A588">
        <v>12</v>
      </c>
      <c r="B588">
        <v>9</v>
      </c>
      <c r="C588">
        <v>2</v>
      </c>
      <c r="D588" s="85" t="e">
        <f>IF(ISBLANK( 'Manual Stack Survey Form'!I$339:I$339),NA(),   'Manual Stack Survey Form'!I$339:I$339)</f>
        <v>#N/A</v>
      </c>
      <c r="E588" s="85" t="e">
        <f>IF(ISBLANK( 'Manual Stack Survey Form'!J$339:J$339),NA(),   'Manual Stack Survey Form'!J$339:J$339)</f>
        <v>#N/A</v>
      </c>
      <c r="F588" s="87" t="e">
        <f>IF(ISBLANK( 'Manual Stack Survey Form'!K$339:K$339),NA(),   'Manual Stack Survey Form'!K$339:K$339)</f>
        <v>#N/A</v>
      </c>
    </row>
    <row r="589" spans="1:6" x14ac:dyDescent="0.25">
      <c r="A589">
        <v>12</v>
      </c>
      <c r="B589">
        <v>9</v>
      </c>
      <c r="C589">
        <v>3</v>
      </c>
      <c r="D589" s="85" t="e">
        <f>IF(ISBLANK( 'Manual Stack Survey Form'!L$339:L$339),NA(),   'Manual Stack Survey Form'!L$339:L$339)</f>
        <v>#N/A</v>
      </c>
      <c r="E589" s="85" t="e">
        <f>IF(ISBLANK( 'Manual Stack Survey Form'!M$339:M$339),NA(),   'Manual Stack Survey Form'!M$339:M$339)</f>
        <v>#N/A</v>
      </c>
      <c r="F589" s="87" t="e">
        <f>IF(ISBLANK( 'Manual Stack Survey Form'!N$339:N$339),NA(),   'Manual Stack Survey Form'!N$339:N$339)</f>
        <v>#N/A</v>
      </c>
    </row>
    <row r="590" spans="1:6" x14ac:dyDescent="0.25">
      <c r="A590">
        <v>12</v>
      </c>
      <c r="B590">
        <v>10</v>
      </c>
      <c r="C590">
        <v>1</v>
      </c>
      <c r="D590" s="85" t="e">
        <f>IF(ISBLANK( 'Manual Stack Survey Form'!F$340:F$340),NA(),   'Manual Stack Survey Form'!F$340:F$340)</f>
        <v>#N/A</v>
      </c>
      <c r="E590" s="85" t="e">
        <f>IF(ISBLANK( 'Manual Stack Survey Form'!G$340:G$340),NA(),   'Manual Stack Survey Form'!G$340:G$340)</f>
        <v>#N/A</v>
      </c>
      <c r="F590" s="87" t="e">
        <f>IF(ISBLANK( 'Manual Stack Survey Form'!H$340:H$340),NA(),   'Manual Stack Survey Form'!H$340:H$340)</f>
        <v>#N/A</v>
      </c>
    </row>
    <row r="591" spans="1:6" x14ac:dyDescent="0.25">
      <c r="A591">
        <v>12</v>
      </c>
      <c r="B591">
        <v>10</v>
      </c>
      <c r="C591">
        <v>2</v>
      </c>
      <c r="D591" s="85" t="e">
        <f>IF(ISBLANK( 'Manual Stack Survey Form'!I$340:I$340),NA(),   'Manual Stack Survey Form'!I$340:I$340)</f>
        <v>#N/A</v>
      </c>
      <c r="E591" s="85" t="e">
        <f>IF(ISBLANK( 'Manual Stack Survey Form'!J$340:J$340),NA(),   'Manual Stack Survey Form'!J$340:J$340)</f>
        <v>#N/A</v>
      </c>
      <c r="F591" s="87" t="e">
        <f>IF(ISBLANK( 'Manual Stack Survey Form'!K$340:K$340),NA(),   'Manual Stack Survey Form'!K$340:K$340)</f>
        <v>#N/A</v>
      </c>
    </row>
    <row r="592" spans="1:6" x14ac:dyDescent="0.25">
      <c r="A592">
        <v>12</v>
      </c>
      <c r="B592">
        <v>10</v>
      </c>
      <c r="C592">
        <v>3</v>
      </c>
      <c r="D592" s="85" t="e">
        <f>IF(ISBLANK( 'Manual Stack Survey Form'!L$340:L$340),NA(),   'Manual Stack Survey Form'!L$340:L$340)</f>
        <v>#N/A</v>
      </c>
      <c r="E592" s="85" t="e">
        <f>IF(ISBLANK( 'Manual Stack Survey Form'!M$340:M$340),NA(),   'Manual Stack Survey Form'!M$340:M$340)</f>
        <v>#N/A</v>
      </c>
      <c r="F592" s="87" t="e">
        <f>IF(ISBLANK( 'Manual Stack Survey Form'!N$340:N$340),NA(),   'Manual Stack Survey Form'!N$340:N$340)</f>
        <v>#N/A</v>
      </c>
    </row>
    <row r="593" spans="1:6" x14ac:dyDescent="0.25">
      <c r="A593">
        <v>12</v>
      </c>
      <c r="B593">
        <v>11</v>
      </c>
      <c r="C593">
        <v>1</v>
      </c>
      <c r="D593" s="85" t="e">
        <f>IF(ISBLANK( 'Manual Stack Survey Form'!F$341:F$341),NA(),   'Manual Stack Survey Form'!F$341:F$341)</f>
        <v>#N/A</v>
      </c>
      <c r="E593" s="85" t="e">
        <f>IF(ISBLANK( 'Manual Stack Survey Form'!G$341:G$341),NA(),   'Manual Stack Survey Form'!G$341:G$341)</f>
        <v>#N/A</v>
      </c>
      <c r="F593" s="87" t="e">
        <f>IF(ISBLANK( 'Manual Stack Survey Form'!H$341:H$341),NA(),   'Manual Stack Survey Form'!H$341:H$341)</f>
        <v>#N/A</v>
      </c>
    </row>
    <row r="594" spans="1:6" x14ac:dyDescent="0.25">
      <c r="A594">
        <v>12</v>
      </c>
      <c r="B594">
        <v>11</v>
      </c>
      <c r="C594">
        <v>2</v>
      </c>
      <c r="D594" s="85" t="e">
        <f>IF(ISBLANK( 'Manual Stack Survey Form'!I$341:I$341),NA(),   'Manual Stack Survey Form'!I$341:I$341)</f>
        <v>#N/A</v>
      </c>
      <c r="E594" s="85" t="e">
        <f>IF(ISBLANK( 'Manual Stack Survey Form'!J$341:J$341),NA(),   'Manual Stack Survey Form'!J$341:J$341)</f>
        <v>#N/A</v>
      </c>
      <c r="F594" s="87" t="e">
        <f>IF(ISBLANK( 'Manual Stack Survey Form'!K$341:K$341),NA(),   'Manual Stack Survey Form'!K$341:K$341)</f>
        <v>#N/A</v>
      </c>
    </row>
    <row r="595" spans="1:6" x14ac:dyDescent="0.25">
      <c r="A595">
        <v>12</v>
      </c>
      <c r="B595">
        <v>11</v>
      </c>
      <c r="C595">
        <v>3</v>
      </c>
      <c r="D595" s="85" t="e">
        <f>IF(ISBLANK( 'Manual Stack Survey Form'!L$341:L$341),NA(),   'Manual Stack Survey Form'!L$341:L$341)</f>
        <v>#N/A</v>
      </c>
      <c r="E595" s="85" t="e">
        <f>IF(ISBLANK( 'Manual Stack Survey Form'!M$341:M$341),NA(),   'Manual Stack Survey Form'!M$341:M$341)</f>
        <v>#N/A</v>
      </c>
      <c r="F595" s="87" t="e">
        <f>IF(ISBLANK( 'Manual Stack Survey Form'!N$341:N$341),NA(),   'Manual Stack Survey Form'!N$341:N$341)</f>
        <v>#N/A</v>
      </c>
    </row>
    <row r="596" spans="1:6" x14ac:dyDescent="0.25">
      <c r="A596">
        <v>12</v>
      </c>
      <c r="B596">
        <v>12</v>
      </c>
      <c r="C596">
        <v>1</v>
      </c>
      <c r="D596" s="85" t="e">
        <f>IF(ISBLANK( 'Manual Stack Survey Form'!F$342:F$342),NA(),   'Manual Stack Survey Form'!F$342:F$342)</f>
        <v>#N/A</v>
      </c>
      <c r="E596" s="85" t="e">
        <f>IF(ISBLANK( 'Manual Stack Survey Form'!G$342:G$342),NA(),   'Manual Stack Survey Form'!G$342:G$342)</f>
        <v>#N/A</v>
      </c>
      <c r="F596" s="87" t="e">
        <f>IF(ISBLANK( 'Manual Stack Survey Form'!H$342:H$342),NA(),   'Manual Stack Survey Form'!H$342:H$342)</f>
        <v>#N/A</v>
      </c>
    </row>
    <row r="597" spans="1:6" x14ac:dyDescent="0.25">
      <c r="A597">
        <v>12</v>
      </c>
      <c r="B597">
        <v>12</v>
      </c>
      <c r="C597">
        <v>2</v>
      </c>
      <c r="D597" s="85" t="e">
        <f>IF(ISBLANK( 'Manual Stack Survey Form'!I$342:I$342),NA(),   'Manual Stack Survey Form'!I$342:I$342)</f>
        <v>#N/A</v>
      </c>
      <c r="E597" s="85" t="e">
        <f>IF(ISBLANK( 'Manual Stack Survey Form'!J$342:J$342),NA(),   'Manual Stack Survey Form'!J$342:J$342)</f>
        <v>#N/A</v>
      </c>
      <c r="F597" s="87" t="e">
        <f>IF(ISBLANK( 'Manual Stack Survey Form'!K$342:K$342),NA(),   'Manual Stack Survey Form'!K$342:K$342)</f>
        <v>#N/A</v>
      </c>
    </row>
    <row r="598" spans="1:6" x14ac:dyDescent="0.25">
      <c r="A598">
        <v>12</v>
      </c>
      <c r="B598">
        <v>12</v>
      </c>
      <c r="C598">
        <v>3</v>
      </c>
      <c r="D598" s="85" t="e">
        <f>IF(ISBLANK( 'Manual Stack Survey Form'!L$342:L$342),NA(),   'Manual Stack Survey Form'!L$342:L$342)</f>
        <v>#N/A</v>
      </c>
      <c r="E598" s="85" t="e">
        <f>IF(ISBLANK( 'Manual Stack Survey Form'!M$342:M$342),NA(),   'Manual Stack Survey Form'!M$342:M$342)</f>
        <v>#N/A</v>
      </c>
      <c r="F598" s="87" t="e">
        <f>IF(ISBLANK( 'Manual Stack Survey Form'!N$342:N$342),NA(),   'Manual Stack Survey Form'!N$342:N$342)</f>
        <v>#N/A</v>
      </c>
    </row>
    <row r="599" spans="1:6" x14ac:dyDescent="0.25">
      <c r="A599">
        <v>12</v>
      </c>
      <c r="B599">
        <v>13</v>
      </c>
      <c r="C599">
        <v>1</v>
      </c>
      <c r="D599" s="85" t="e">
        <f>IF(ISBLANK( 'Manual Stack Survey Form'!F$343:F$343),NA(),   'Manual Stack Survey Form'!F$343:F$343)</f>
        <v>#N/A</v>
      </c>
      <c r="E599" s="85" t="e">
        <f>IF(ISBLANK( 'Manual Stack Survey Form'!G$343:G$343),NA(),   'Manual Stack Survey Form'!G$343:G$343)</f>
        <v>#N/A</v>
      </c>
      <c r="F599" s="87" t="e">
        <f>IF(ISBLANK( 'Manual Stack Survey Form'!H$343:H$343),NA(),   'Manual Stack Survey Form'!H$343:H$343)</f>
        <v>#N/A</v>
      </c>
    </row>
    <row r="600" spans="1:6" x14ac:dyDescent="0.25">
      <c r="A600">
        <v>12</v>
      </c>
      <c r="B600">
        <v>13</v>
      </c>
      <c r="C600">
        <v>2</v>
      </c>
      <c r="D600" s="85" t="e">
        <f>IF(ISBLANK( 'Manual Stack Survey Form'!I$343:I$343),NA(),   'Manual Stack Survey Form'!I$343:I$343)</f>
        <v>#N/A</v>
      </c>
      <c r="E600" s="85" t="e">
        <f>IF(ISBLANK( 'Manual Stack Survey Form'!J$343:J$343),NA(),   'Manual Stack Survey Form'!J$343:J$343)</f>
        <v>#N/A</v>
      </c>
      <c r="F600" s="87" t="e">
        <f>IF(ISBLANK( 'Manual Stack Survey Form'!K$343:K$343),NA(),   'Manual Stack Survey Form'!K$343:K$343)</f>
        <v>#N/A</v>
      </c>
    </row>
    <row r="601" spans="1:6" x14ac:dyDescent="0.25">
      <c r="A601">
        <v>12</v>
      </c>
      <c r="B601">
        <v>13</v>
      </c>
      <c r="C601">
        <v>3</v>
      </c>
      <c r="D601" s="85" t="e">
        <f>IF(ISBLANK( 'Manual Stack Survey Form'!L$343:L$343),NA(),   'Manual Stack Survey Form'!L$343:L$343)</f>
        <v>#N/A</v>
      </c>
      <c r="E601" s="85" t="e">
        <f>IF(ISBLANK( 'Manual Stack Survey Form'!M$343:M$343),NA(),   'Manual Stack Survey Form'!M$343:M$343)</f>
        <v>#N/A</v>
      </c>
      <c r="F601" s="87" t="e">
        <f>IF(ISBLANK( 'Manual Stack Survey Form'!N$343:N$343),NA(),   'Manual Stack Survey Form'!N$343:N$343)</f>
        <v>#N/A</v>
      </c>
    </row>
    <row r="602" spans="1:6" x14ac:dyDescent="0.25">
      <c r="A602">
        <v>12</v>
      </c>
      <c r="B602">
        <v>14</v>
      </c>
      <c r="C602">
        <v>1</v>
      </c>
      <c r="D602" s="85" t="e">
        <f>IF(ISBLANK( 'Manual Stack Survey Form'!F$344:F$344),NA(),   'Manual Stack Survey Form'!F$344:F$344)</f>
        <v>#N/A</v>
      </c>
      <c r="E602" s="85" t="e">
        <f>IF(ISBLANK( 'Manual Stack Survey Form'!G$344:G$344),NA(),   'Manual Stack Survey Form'!G$344:G$344)</f>
        <v>#N/A</v>
      </c>
      <c r="F602" s="87" t="e">
        <f>IF(ISBLANK( 'Manual Stack Survey Form'!H$344:H$344),NA(),   'Manual Stack Survey Form'!H$344:H$344)</f>
        <v>#N/A</v>
      </c>
    </row>
    <row r="603" spans="1:6" x14ac:dyDescent="0.25">
      <c r="A603">
        <v>12</v>
      </c>
      <c r="B603">
        <v>14</v>
      </c>
      <c r="C603">
        <v>2</v>
      </c>
      <c r="D603" s="85" t="e">
        <f>IF(ISBLANK( 'Manual Stack Survey Form'!I$344:I$344),NA(),   'Manual Stack Survey Form'!I$344:I$344)</f>
        <v>#N/A</v>
      </c>
      <c r="E603" s="85" t="e">
        <f>IF(ISBLANK( 'Manual Stack Survey Form'!J$344:J$344),NA(),   'Manual Stack Survey Form'!J$344:J$344)</f>
        <v>#N/A</v>
      </c>
      <c r="F603" s="87" t="e">
        <f>IF(ISBLANK( 'Manual Stack Survey Form'!K$344:K$344),NA(),   'Manual Stack Survey Form'!K$344:K$344)</f>
        <v>#N/A</v>
      </c>
    </row>
    <row r="604" spans="1:6" x14ac:dyDescent="0.25">
      <c r="A604">
        <v>12</v>
      </c>
      <c r="B604">
        <v>14</v>
      </c>
      <c r="C604">
        <v>3</v>
      </c>
      <c r="D604" s="85" t="e">
        <f>IF(ISBLANK( 'Manual Stack Survey Form'!L$344:L$344),NA(),   'Manual Stack Survey Form'!L$344:L$344)</f>
        <v>#N/A</v>
      </c>
      <c r="E604" s="85" t="e">
        <f>IF(ISBLANK( 'Manual Stack Survey Form'!M$344:M$344),NA(),   'Manual Stack Survey Form'!M$344:M$344)</f>
        <v>#N/A</v>
      </c>
      <c r="F604" s="87" t="e">
        <f>IF(ISBLANK( 'Manual Stack Survey Form'!N$344:N$344),NA(),   'Manual Stack Survey Form'!N$344:N$344)</f>
        <v>#N/A</v>
      </c>
    </row>
    <row r="605" spans="1:6" x14ac:dyDescent="0.25">
      <c r="A605">
        <v>12</v>
      </c>
      <c r="B605">
        <v>15</v>
      </c>
      <c r="C605">
        <v>1</v>
      </c>
      <c r="D605" s="85" t="e">
        <f>IF(ISBLANK( 'Manual Stack Survey Form'!F$345:F$345),NA(),   'Manual Stack Survey Form'!F$345:F$345)</f>
        <v>#N/A</v>
      </c>
      <c r="E605" s="85" t="e">
        <f>IF(ISBLANK( 'Manual Stack Survey Form'!G$345:G$345),NA(),   'Manual Stack Survey Form'!G$345:G$345)</f>
        <v>#N/A</v>
      </c>
      <c r="F605" s="87" t="e">
        <f>IF(ISBLANK( 'Manual Stack Survey Form'!H$345:H$345),NA(),   'Manual Stack Survey Form'!H$345:H$345)</f>
        <v>#N/A</v>
      </c>
    </row>
    <row r="606" spans="1:6" x14ac:dyDescent="0.25">
      <c r="A606">
        <v>12</v>
      </c>
      <c r="B606">
        <v>15</v>
      </c>
      <c r="C606">
        <v>2</v>
      </c>
      <c r="D606" s="85" t="e">
        <f>IF(ISBLANK( 'Manual Stack Survey Form'!I$345:I$345),NA(),   'Manual Stack Survey Form'!I$345:I$345)</f>
        <v>#N/A</v>
      </c>
      <c r="E606" s="85" t="e">
        <f>IF(ISBLANK( 'Manual Stack Survey Form'!J$345:J$345),NA(),   'Manual Stack Survey Form'!J$345:J$345)</f>
        <v>#N/A</v>
      </c>
      <c r="F606" s="87" t="e">
        <f>IF(ISBLANK( 'Manual Stack Survey Form'!K$345:K$345),NA(),   'Manual Stack Survey Form'!K$345:K$345)</f>
        <v>#N/A</v>
      </c>
    </row>
    <row r="607" spans="1:6" x14ac:dyDescent="0.25">
      <c r="A607">
        <v>12</v>
      </c>
      <c r="B607">
        <v>15</v>
      </c>
      <c r="C607">
        <v>3</v>
      </c>
      <c r="D607" s="85" t="e">
        <f>IF(ISBLANK( 'Manual Stack Survey Form'!L$345:L$345),NA(),   'Manual Stack Survey Form'!L$345:L$345)</f>
        <v>#N/A</v>
      </c>
      <c r="E607" s="85" t="e">
        <f>IF(ISBLANK( 'Manual Stack Survey Form'!M$345:M$345),NA(),   'Manual Stack Survey Form'!M$345:M$345)</f>
        <v>#N/A</v>
      </c>
      <c r="F607" s="87" t="e">
        <f>IF(ISBLANK( 'Manual Stack Survey Form'!N$345:N$345),NA(),   'Manual Stack Survey Form'!N$345:N$345)</f>
        <v>#N/A</v>
      </c>
    </row>
    <row r="608" spans="1:6" x14ac:dyDescent="0.25">
      <c r="A608">
        <v>12</v>
      </c>
      <c r="B608">
        <v>16</v>
      </c>
      <c r="C608">
        <v>1</v>
      </c>
      <c r="D608" s="85" t="e">
        <f>IF(ISBLANK( 'Manual Stack Survey Form'!F$346:F$346),NA(),   'Manual Stack Survey Form'!F$346:F$346)</f>
        <v>#N/A</v>
      </c>
      <c r="E608" s="85" t="e">
        <f>IF(ISBLANK( 'Manual Stack Survey Form'!G$346:G$346),NA(),   'Manual Stack Survey Form'!G$346:G$346)</f>
        <v>#N/A</v>
      </c>
      <c r="F608" s="87" t="e">
        <f>IF(ISBLANK( 'Manual Stack Survey Form'!H$346:H$346),NA(),   'Manual Stack Survey Form'!H$346:H$346)</f>
        <v>#N/A</v>
      </c>
    </row>
    <row r="609" spans="1:6" x14ac:dyDescent="0.25">
      <c r="A609">
        <v>12</v>
      </c>
      <c r="B609">
        <v>16</v>
      </c>
      <c r="C609">
        <v>2</v>
      </c>
      <c r="D609" s="85" t="e">
        <f>IF(ISBLANK( 'Manual Stack Survey Form'!I$346:I$346),NA(),   'Manual Stack Survey Form'!I$346:I$346)</f>
        <v>#N/A</v>
      </c>
      <c r="E609" s="85" t="e">
        <f>IF(ISBLANK( 'Manual Stack Survey Form'!J$346:J$346),NA(),   'Manual Stack Survey Form'!J$346:J$346)</f>
        <v>#N/A</v>
      </c>
      <c r="F609" s="87" t="e">
        <f>IF(ISBLANK( 'Manual Stack Survey Form'!K$346:K$346),NA(),   'Manual Stack Survey Form'!K$346:K$346)</f>
        <v>#N/A</v>
      </c>
    </row>
    <row r="610" spans="1:6" x14ac:dyDescent="0.25">
      <c r="A610">
        <v>12</v>
      </c>
      <c r="B610">
        <v>16</v>
      </c>
      <c r="C610">
        <v>3</v>
      </c>
      <c r="D610" s="85" t="e">
        <f>IF(ISBLANK( 'Manual Stack Survey Form'!L$346:L$346),NA(),   'Manual Stack Survey Form'!L$346:L$346)</f>
        <v>#N/A</v>
      </c>
      <c r="E610" s="85" t="e">
        <f>IF(ISBLANK( 'Manual Stack Survey Form'!M$346:M$346),NA(),   'Manual Stack Survey Form'!M$346:M$346)</f>
        <v>#N/A</v>
      </c>
      <c r="F610" s="87" t="e">
        <f>IF(ISBLANK( 'Manual Stack Survey Form'!N$346:N$346),NA(),   'Manual Stack Survey Form'!N$346:N$346)</f>
        <v>#N/A</v>
      </c>
    </row>
    <row r="611" spans="1:6" x14ac:dyDescent="0.25">
      <c r="A611">
        <v>12</v>
      </c>
      <c r="B611">
        <v>17</v>
      </c>
      <c r="C611">
        <v>1</v>
      </c>
      <c r="D611" s="85" t="e">
        <f>IF(ISBLANK( 'Manual Stack Survey Form'!F$347:F$347),NA(),   'Manual Stack Survey Form'!F$347:F$347)</f>
        <v>#N/A</v>
      </c>
      <c r="E611" s="85" t="e">
        <f>IF(ISBLANK( 'Manual Stack Survey Form'!G$347:G$347),NA(),   'Manual Stack Survey Form'!G$347:G$347)</f>
        <v>#N/A</v>
      </c>
      <c r="F611" s="87" t="e">
        <f>IF(ISBLANK( 'Manual Stack Survey Form'!H$347:H$347),NA(),   'Manual Stack Survey Form'!H$347:H$347)</f>
        <v>#N/A</v>
      </c>
    </row>
    <row r="612" spans="1:6" x14ac:dyDescent="0.25">
      <c r="A612">
        <v>12</v>
      </c>
      <c r="B612">
        <v>17</v>
      </c>
      <c r="C612">
        <v>2</v>
      </c>
      <c r="D612" s="85" t="e">
        <f>IF(ISBLANK( 'Manual Stack Survey Form'!I$347:I$347),NA(),   'Manual Stack Survey Form'!I$347:I$347)</f>
        <v>#N/A</v>
      </c>
      <c r="E612" s="85" t="e">
        <f>IF(ISBLANK( 'Manual Stack Survey Form'!J$347:J$347),NA(),   'Manual Stack Survey Form'!J$347:J$347)</f>
        <v>#N/A</v>
      </c>
      <c r="F612" s="87" t="e">
        <f>IF(ISBLANK( 'Manual Stack Survey Form'!K$347:K$347),NA(),   'Manual Stack Survey Form'!K$347:K$347)</f>
        <v>#N/A</v>
      </c>
    </row>
    <row r="613" spans="1:6" x14ac:dyDescent="0.25">
      <c r="A613">
        <v>12</v>
      </c>
      <c r="B613">
        <v>17</v>
      </c>
      <c r="C613">
        <v>3</v>
      </c>
      <c r="D613" s="85" t="e">
        <f>IF(ISBLANK( 'Manual Stack Survey Form'!L$347:L$347),NA(),   'Manual Stack Survey Form'!L$347:L$347)</f>
        <v>#N/A</v>
      </c>
      <c r="E613" s="85" t="e">
        <f>IF(ISBLANK( 'Manual Stack Survey Form'!M$347:M$347),NA(),   'Manual Stack Survey Form'!M$347:M$347)</f>
        <v>#N/A</v>
      </c>
      <c r="F613" s="87" t="e">
        <f>IF(ISBLANK( 'Manual Stack Survey Form'!N$347:N$347),NA(),   'Manual Stack Survey Form'!N$347:N$347)</f>
        <v>#N/A</v>
      </c>
    </row>
    <row r="614" spans="1:6" x14ac:dyDescent="0.25">
      <c r="A614">
        <v>13</v>
      </c>
      <c r="B614">
        <v>1</v>
      </c>
      <c r="C614">
        <v>1</v>
      </c>
      <c r="D614" s="85" t="e">
        <f>IF(ISBLANK( 'Manual Stack Survey Form'!F$359:F$359),NA(),   'Manual Stack Survey Form'!F$359:F$359)</f>
        <v>#N/A</v>
      </c>
      <c r="E614" s="85" t="e">
        <f>IF(ISBLANK( 'Manual Stack Survey Form'!G$359:G$359),NA(),   'Manual Stack Survey Form'!G$359:G$359)</f>
        <v>#N/A</v>
      </c>
      <c r="F614" s="87" t="e">
        <f>IF(ISBLANK( 'Manual Stack Survey Form'!H$359:H$359),NA(),   'Manual Stack Survey Form'!H$359:H$359)</f>
        <v>#N/A</v>
      </c>
    </row>
    <row r="615" spans="1:6" x14ac:dyDescent="0.25">
      <c r="A615">
        <v>13</v>
      </c>
      <c r="B615">
        <v>1</v>
      </c>
      <c r="C615">
        <v>2</v>
      </c>
      <c r="D615" s="85" t="e">
        <f>IF(ISBLANK( 'Manual Stack Survey Form'!I$359:I$359),NA(),   'Manual Stack Survey Form'!I$359:I$359)</f>
        <v>#N/A</v>
      </c>
      <c r="E615" s="85" t="e">
        <f>IF(ISBLANK( 'Manual Stack Survey Form'!J$359:J$359),NA(),   'Manual Stack Survey Form'!J$359:J$359)</f>
        <v>#N/A</v>
      </c>
      <c r="F615" s="87" t="e">
        <f>IF(ISBLANK( 'Manual Stack Survey Form'!K$359:K$359),NA(),   'Manual Stack Survey Form'!K$359:K$359)</f>
        <v>#N/A</v>
      </c>
    </row>
    <row r="616" spans="1:6" x14ac:dyDescent="0.25">
      <c r="A616">
        <v>13</v>
      </c>
      <c r="B616">
        <v>1</v>
      </c>
      <c r="C616">
        <v>3</v>
      </c>
      <c r="D616" s="85" t="e">
        <f>IF(ISBLANK( 'Manual Stack Survey Form'!L$359:L$359),NA(),   'Manual Stack Survey Form'!L$359:L$359)</f>
        <v>#N/A</v>
      </c>
      <c r="E616" s="85" t="e">
        <f>IF(ISBLANK( 'Manual Stack Survey Form'!M$359:M$359),NA(),   'Manual Stack Survey Form'!M$359:M$359)</f>
        <v>#N/A</v>
      </c>
      <c r="F616" s="87" t="e">
        <f>IF(ISBLANK( 'Manual Stack Survey Form'!N$359:N$359),NA(),   'Manual Stack Survey Form'!N$359:N$359)</f>
        <v>#N/A</v>
      </c>
    </row>
    <row r="617" spans="1:6" x14ac:dyDescent="0.25">
      <c r="A617">
        <v>13</v>
      </c>
      <c r="B617">
        <v>2</v>
      </c>
      <c r="C617">
        <v>1</v>
      </c>
      <c r="D617" s="85" t="e">
        <f>IF(ISBLANK( 'Manual Stack Survey Form'!F$360:F$360),NA(),   'Manual Stack Survey Form'!F$360:F$360)</f>
        <v>#N/A</v>
      </c>
      <c r="E617" s="85" t="e">
        <f>IF(ISBLANK( 'Manual Stack Survey Form'!G$360:G$360),NA(),   'Manual Stack Survey Form'!G$360:G$360)</f>
        <v>#N/A</v>
      </c>
      <c r="F617" s="87" t="e">
        <f>IF(ISBLANK( 'Manual Stack Survey Form'!H$360:H$360),NA(),   'Manual Stack Survey Form'!H$360:H$360)</f>
        <v>#N/A</v>
      </c>
    </row>
    <row r="618" spans="1:6" x14ac:dyDescent="0.25">
      <c r="A618">
        <v>13</v>
      </c>
      <c r="B618">
        <v>2</v>
      </c>
      <c r="C618">
        <v>2</v>
      </c>
      <c r="D618" s="85" t="e">
        <f>IF(ISBLANK( 'Manual Stack Survey Form'!I$360:I$360),NA(),   'Manual Stack Survey Form'!I$360:I$360)</f>
        <v>#N/A</v>
      </c>
      <c r="E618" s="85" t="e">
        <f>IF(ISBLANK( 'Manual Stack Survey Form'!J$360:J$360),NA(),   'Manual Stack Survey Form'!J$360:J$360)</f>
        <v>#N/A</v>
      </c>
      <c r="F618" s="87" t="e">
        <f>IF(ISBLANK( 'Manual Stack Survey Form'!K$360:K$360),NA(),   'Manual Stack Survey Form'!K$360:K$360)</f>
        <v>#N/A</v>
      </c>
    </row>
    <row r="619" spans="1:6" x14ac:dyDescent="0.25">
      <c r="A619">
        <v>13</v>
      </c>
      <c r="B619">
        <v>2</v>
      </c>
      <c r="C619">
        <v>3</v>
      </c>
      <c r="D619" s="85" t="e">
        <f>IF(ISBLANK( 'Manual Stack Survey Form'!L$360:L$360),NA(),   'Manual Stack Survey Form'!L$360:L$360)</f>
        <v>#N/A</v>
      </c>
      <c r="E619" s="85" t="e">
        <f>IF(ISBLANK( 'Manual Stack Survey Form'!M$360:M$360),NA(),   'Manual Stack Survey Form'!M$360:M$360)</f>
        <v>#N/A</v>
      </c>
      <c r="F619" s="87" t="e">
        <f>IF(ISBLANK( 'Manual Stack Survey Form'!N$360:N$360),NA(),   'Manual Stack Survey Form'!N$360:N$360)</f>
        <v>#N/A</v>
      </c>
    </row>
    <row r="620" spans="1:6" x14ac:dyDescent="0.25">
      <c r="A620">
        <v>13</v>
      </c>
      <c r="B620">
        <v>3</v>
      </c>
      <c r="C620">
        <v>1</v>
      </c>
      <c r="D620" s="85" t="e">
        <f>IF(ISBLANK( 'Manual Stack Survey Form'!F$361:F$361),NA(),   'Manual Stack Survey Form'!F$361:F$361)</f>
        <v>#N/A</v>
      </c>
      <c r="E620" s="85" t="e">
        <f>IF(ISBLANK( 'Manual Stack Survey Form'!G$361:G$361),NA(),   'Manual Stack Survey Form'!G$361:G$361)</f>
        <v>#N/A</v>
      </c>
      <c r="F620" s="87" t="e">
        <f>IF(ISBLANK( 'Manual Stack Survey Form'!H$361:H$361),NA(),   'Manual Stack Survey Form'!H$361:H$361)</f>
        <v>#N/A</v>
      </c>
    </row>
    <row r="621" spans="1:6" x14ac:dyDescent="0.25">
      <c r="A621">
        <v>13</v>
      </c>
      <c r="B621">
        <v>3</v>
      </c>
      <c r="C621">
        <v>2</v>
      </c>
      <c r="D621" s="85" t="e">
        <f>IF(ISBLANK( 'Manual Stack Survey Form'!I$361:I$361),NA(),   'Manual Stack Survey Form'!I$361:I$361)</f>
        <v>#N/A</v>
      </c>
      <c r="E621" s="85" t="e">
        <f>IF(ISBLANK( 'Manual Stack Survey Form'!J$361:J$361),NA(),   'Manual Stack Survey Form'!J$361:J$361)</f>
        <v>#N/A</v>
      </c>
      <c r="F621" s="87" t="e">
        <f>IF(ISBLANK( 'Manual Stack Survey Form'!K$361:K$361),NA(),   'Manual Stack Survey Form'!K$361:K$361)</f>
        <v>#N/A</v>
      </c>
    </row>
    <row r="622" spans="1:6" x14ac:dyDescent="0.25">
      <c r="A622">
        <v>13</v>
      </c>
      <c r="B622">
        <v>3</v>
      </c>
      <c r="C622">
        <v>3</v>
      </c>
      <c r="D622" s="85" t="e">
        <f>IF(ISBLANK( 'Manual Stack Survey Form'!L$361:L$361),NA(),   'Manual Stack Survey Form'!L$361:L$361)</f>
        <v>#N/A</v>
      </c>
      <c r="E622" s="85" t="e">
        <f>IF(ISBLANK( 'Manual Stack Survey Form'!M$361:M$361),NA(),   'Manual Stack Survey Form'!M$361:M$361)</f>
        <v>#N/A</v>
      </c>
      <c r="F622" s="87" t="e">
        <f>IF(ISBLANK( 'Manual Stack Survey Form'!N$361:N$361),NA(),   'Manual Stack Survey Form'!N$361:N$361)</f>
        <v>#N/A</v>
      </c>
    </row>
    <row r="623" spans="1:6" x14ac:dyDescent="0.25">
      <c r="A623">
        <v>13</v>
      </c>
      <c r="B623">
        <v>4</v>
      </c>
      <c r="C623">
        <v>1</v>
      </c>
      <c r="D623" s="85" t="e">
        <f>IF(ISBLANK( 'Manual Stack Survey Form'!F$362:F$362),NA(),   'Manual Stack Survey Form'!F$362:F$362)</f>
        <v>#N/A</v>
      </c>
      <c r="E623" s="85" t="e">
        <f>IF(ISBLANK( 'Manual Stack Survey Form'!G$362:G$362),NA(),   'Manual Stack Survey Form'!G$362:G$362)</f>
        <v>#N/A</v>
      </c>
      <c r="F623" s="87" t="e">
        <f>IF(ISBLANK( 'Manual Stack Survey Form'!H$362:H$362),NA(),   'Manual Stack Survey Form'!H$362:H$362)</f>
        <v>#N/A</v>
      </c>
    </row>
    <row r="624" spans="1:6" x14ac:dyDescent="0.25">
      <c r="A624">
        <v>13</v>
      </c>
      <c r="B624">
        <v>4</v>
      </c>
      <c r="C624">
        <v>2</v>
      </c>
      <c r="D624" s="85" t="e">
        <f>IF(ISBLANK( 'Manual Stack Survey Form'!I$362:I$362),NA(),   'Manual Stack Survey Form'!I$362:I$362)</f>
        <v>#N/A</v>
      </c>
      <c r="E624" s="85" t="e">
        <f>IF(ISBLANK( 'Manual Stack Survey Form'!J$362:J$362),NA(),   'Manual Stack Survey Form'!J$362:J$362)</f>
        <v>#N/A</v>
      </c>
      <c r="F624" s="87" t="e">
        <f>IF(ISBLANK( 'Manual Stack Survey Form'!K$362:K$362),NA(),   'Manual Stack Survey Form'!K$362:K$362)</f>
        <v>#N/A</v>
      </c>
    </row>
    <row r="625" spans="1:6" x14ac:dyDescent="0.25">
      <c r="A625">
        <v>13</v>
      </c>
      <c r="B625">
        <v>4</v>
      </c>
      <c r="C625">
        <v>3</v>
      </c>
      <c r="D625" s="85" t="e">
        <f>IF(ISBLANK( 'Manual Stack Survey Form'!L$362:L$362),NA(),   'Manual Stack Survey Form'!L$362:L$362)</f>
        <v>#N/A</v>
      </c>
      <c r="E625" s="85" t="e">
        <f>IF(ISBLANK( 'Manual Stack Survey Form'!M$362:M$362),NA(),   'Manual Stack Survey Form'!M$362:M$362)</f>
        <v>#N/A</v>
      </c>
      <c r="F625" s="87" t="e">
        <f>IF(ISBLANK( 'Manual Stack Survey Form'!N$362:N$362),NA(),   'Manual Stack Survey Form'!N$362:N$362)</f>
        <v>#N/A</v>
      </c>
    </row>
    <row r="626" spans="1:6" x14ac:dyDescent="0.25">
      <c r="A626">
        <v>13</v>
      </c>
      <c r="B626">
        <v>5</v>
      </c>
      <c r="C626">
        <v>1</v>
      </c>
      <c r="D626" s="85" t="e">
        <f>IF(ISBLANK( 'Manual Stack Survey Form'!F$363:F$363),NA(),   'Manual Stack Survey Form'!F$363:F$363)</f>
        <v>#N/A</v>
      </c>
      <c r="E626" s="85" t="e">
        <f>IF(ISBLANK( 'Manual Stack Survey Form'!G$363:G$363),NA(),   'Manual Stack Survey Form'!G$363:G$363)</f>
        <v>#N/A</v>
      </c>
      <c r="F626" s="87" t="e">
        <f>IF(ISBLANK( 'Manual Stack Survey Form'!H$363:H$363),NA(),   'Manual Stack Survey Form'!H$363:H$363)</f>
        <v>#N/A</v>
      </c>
    </row>
    <row r="627" spans="1:6" x14ac:dyDescent="0.25">
      <c r="A627">
        <v>13</v>
      </c>
      <c r="B627">
        <v>5</v>
      </c>
      <c r="C627">
        <v>2</v>
      </c>
      <c r="D627" s="85" t="e">
        <f>IF(ISBLANK( 'Manual Stack Survey Form'!I$363:I$363),NA(),   'Manual Stack Survey Form'!I$363:I$363)</f>
        <v>#N/A</v>
      </c>
      <c r="E627" s="85" t="e">
        <f>IF(ISBLANK( 'Manual Stack Survey Form'!J$363:J$363),NA(),   'Manual Stack Survey Form'!J$363:J$363)</f>
        <v>#N/A</v>
      </c>
      <c r="F627" s="87" t="e">
        <f>IF(ISBLANK( 'Manual Stack Survey Form'!K$363:K$363),NA(),   'Manual Stack Survey Form'!K$363:K$363)</f>
        <v>#N/A</v>
      </c>
    </row>
    <row r="628" spans="1:6" x14ac:dyDescent="0.25">
      <c r="A628">
        <v>13</v>
      </c>
      <c r="B628">
        <v>5</v>
      </c>
      <c r="C628">
        <v>3</v>
      </c>
      <c r="D628" s="85" t="e">
        <f>IF(ISBLANK( 'Manual Stack Survey Form'!L$363:L$363),NA(),   'Manual Stack Survey Form'!L$363:L$363)</f>
        <v>#N/A</v>
      </c>
      <c r="E628" s="85" t="e">
        <f>IF(ISBLANK( 'Manual Stack Survey Form'!M$363:M$363),NA(),   'Manual Stack Survey Form'!M$363:M$363)</f>
        <v>#N/A</v>
      </c>
      <c r="F628" s="87" t="e">
        <f>IF(ISBLANK( 'Manual Stack Survey Form'!N$363:N$363),NA(),   'Manual Stack Survey Form'!N$363:N$363)</f>
        <v>#N/A</v>
      </c>
    </row>
    <row r="629" spans="1:6" x14ac:dyDescent="0.25">
      <c r="A629">
        <v>13</v>
      </c>
      <c r="B629">
        <v>6</v>
      </c>
      <c r="C629">
        <v>1</v>
      </c>
      <c r="D629" s="85" t="e">
        <f>IF(ISBLANK( 'Manual Stack Survey Form'!F$364:F$364),NA(),   'Manual Stack Survey Form'!F$364:F$364)</f>
        <v>#N/A</v>
      </c>
      <c r="E629" s="85" t="e">
        <f>IF(ISBLANK( 'Manual Stack Survey Form'!G$364:G$364),NA(),   'Manual Stack Survey Form'!G$364:G$364)</f>
        <v>#N/A</v>
      </c>
      <c r="F629" s="87" t="e">
        <f>IF(ISBLANK( 'Manual Stack Survey Form'!H$364:H$364),NA(),   'Manual Stack Survey Form'!H$364:H$364)</f>
        <v>#N/A</v>
      </c>
    </row>
    <row r="630" spans="1:6" x14ac:dyDescent="0.25">
      <c r="A630">
        <v>13</v>
      </c>
      <c r="B630">
        <v>6</v>
      </c>
      <c r="C630">
        <v>2</v>
      </c>
      <c r="D630" s="85" t="e">
        <f>IF(ISBLANK( 'Manual Stack Survey Form'!I$364:I$364),NA(),   'Manual Stack Survey Form'!I$364:I$364)</f>
        <v>#N/A</v>
      </c>
      <c r="E630" s="85" t="e">
        <f>IF(ISBLANK( 'Manual Stack Survey Form'!J$364:J$364),NA(),   'Manual Stack Survey Form'!J$364:J$364)</f>
        <v>#N/A</v>
      </c>
      <c r="F630" s="87" t="e">
        <f>IF(ISBLANK( 'Manual Stack Survey Form'!K$364:K$364),NA(),   'Manual Stack Survey Form'!K$364:K$364)</f>
        <v>#N/A</v>
      </c>
    </row>
    <row r="631" spans="1:6" x14ac:dyDescent="0.25">
      <c r="A631">
        <v>13</v>
      </c>
      <c r="B631">
        <v>6</v>
      </c>
      <c r="C631">
        <v>3</v>
      </c>
      <c r="D631" s="85" t="e">
        <f>IF(ISBLANK( 'Manual Stack Survey Form'!L$364:L$364),NA(),   'Manual Stack Survey Form'!L$364:L$364)</f>
        <v>#N/A</v>
      </c>
      <c r="E631" s="85" t="e">
        <f>IF(ISBLANK( 'Manual Stack Survey Form'!M$364:M$364),NA(),   'Manual Stack Survey Form'!M$364:M$364)</f>
        <v>#N/A</v>
      </c>
      <c r="F631" s="87" t="e">
        <f>IF(ISBLANK( 'Manual Stack Survey Form'!N$364:N$364),NA(),   'Manual Stack Survey Form'!N$364:N$364)</f>
        <v>#N/A</v>
      </c>
    </row>
    <row r="632" spans="1:6" x14ac:dyDescent="0.25">
      <c r="A632">
        <v>13</v>
      </c>
      <c r="B632">
        <v>7</v>
      </c>
      <c r="C632">
        <v>1</v>
      </c>
      <c r="D632" s="85" t="e">
        <f>IF(ISBLANK( 'Manual Stack Survey Form'!F$365:F$365),NA(),   'Manual Stack Survey Form'!F$365:F$365)</f>
        <v>#N/A</v>
      </c>
      <c r="E632" s="85" t="e">
        <f>IF(ISBLANK( 'Manual Stack Survey Form'!G$365:G$365),NA(),   'Manual Stack Survey Form'!G$365:G$365)</f>
        <v>#N/A</v>
      </c>
      <c r="F632" s="87" t="e">
        <f>IF(ISBLANK( 'Manual Stack Survey Form'!H$365:H$365),NA(),   'Manual Stack Survey Form'!H$365:H$365)</f>
        <v>#N/A</v>
      </c>
    </row>
    <row r="633" spans="1:6" x14ac:dyDescent="0.25">
      <c r="A633">
        <v>13</v>
      </c>
      <c r="B633">
        <v>7</v>
      </c>
      <c r="C633">
        <v>2</v>
      </c>
      <c r="D633" s="85" t="e">
        <f>IF(ISBLANK( 'Manual Stack Survey Form'!I$365:I$365),NA(),   'Manual Stack Survey Form'!I$365:I$365)</f>
        <v>#N/A</v>
      </c>
      <c r="E633" s="85" t="e">
        <f>IF(ISBLANK( 'Manual Stack Survey Form'!J$365:J$365),NA(),   'Manual Stack Survey Form'!J$365:J$365)</f>
        <v>#N/A</v>
      </c>
      <c r="F633" s="87" t="e">
        <f>IF(ISBLANK( 'Manual Stack Survey Form'!K$365:K$365),NA(),   'Manual Stack Survey Form'!K$365:K$365)</f>
        <v>#N/A</v>
      </c>
    </row>
    <row r="634" spans="1:6" x14ac:dyDescent="0.25">
      <c r="A634">
        <v>13</v>
      </c>
      <c r="B634">
        <v>7</v>
      </c>
      <c r="C634">
        <v>3</v>
      </c>
      <c r="D634" s="85" t="e">
        <f>IF(ISBLANK( 'Manual Stack Survey Form'!L$365:L$365),NA(),   'Manual Stack Survey Form'!L$365:L$365)</f>
        <v>#N/A</v>
      </c>
      <c r="E634" s="85" t="e">
        <f>IF(ISBLANK( 'Manual Stack Survey Form'!M$365:M$365),NA(),   'Manual Stack Survey Form'!M$365:M$365)</f>
        <v>#N/A</v>
      </c>
      <c r="F634" s="87" t="e">
        <f>IF(ISBLANK( 'Manual Stack Survey Form'!N$365:N$365),NA(),   'Manual Stack Survey Form'!N$365:N$365)</f>
        <v>#N/A</v>
      </c>
    </row>
    <row r="635" spans="1:6" x14ac:dyDescent="0.25">
      <c r="A635">
        <v>13</v>
      </c>
      <c r="B635">
        <v>8</v>
      </c>
      <c r="C635">
        <v>1</v>
      </c>
      <c r="D635" s="85" t="e">
        <f>IF(ISBLANK( 'Manual Stack Survey Form'!F$366:F$366),NA(),   'Manual Stack Survey Form'!F$366:F$366)</f>
        <v>#N/A</v>
      </c>
      <c r="E635" s="85" t="e">
        <f>IF(ISBLANK( 'Manual Stack Survey Form'!G$366:G$366),NA(),   'Manual Stack Survey Form'!G$366:G$366)</f>
        <v>#N/A</v>
      </c>
      <c r="F635" s="87" t="e">
        <f>IF(ISBLANK( 'Manual Stack Survey Form'!H$366:H$366),NA(),   'Manual Stack Survey Form'!H$366:H$366)</f>
        <v>#N/A</v>
      </c>
    </row>
    <row r="636" spans="1:6" x14ac:dyDescent="0.25">
      <c r="A636">
        <v>13</v>
      </c>
      <c r="B636">
        <v>8</v>
      </c>
      <c r="C636">
        <v>2</v>
      </c>
      <c r="D636" s="85" t="e">
        <f>IF(ISBLANK( 'Manual Stack Survey Form'!I$366:I$366),NA(),   'Manual Stack Survey Form'!I$366:I$366)</f>
        <v>#N/A</v>
      </c>
      <c r="E636" s="85" t="e">
        <f>IF(ISBLANK( 'Manual Stack Survey Form'!J$366:J$366),NA(),   'Manual Stack Survey Form'!J$366:J$366)</f>
        <v>#N/A</v>
      </c>
      <c r="F636" s="87" t="e">
        <f>IF(ISBLANK( 'Manual Stack Survey Form'!K$366:K$366),NA(),   'Manual Stack Survey Form'!K$366:K$366)</f>
        <v>#N/A</v>
      </c>
    </row>
    <row r="637" spans="1:6" x14ac:dyDescent="0.25">
      <c r="A637">
        <v>13</v>
      </c>
      <c r="B637">
        <v>8</v>
      </c>
      <c r="C637">
        <v>3</v>
      </c>
      <c r="D637" s="85" t="e">
        <f>IF(ISBLANK( 'Manual Stack Survey Form'!L$366:L$366),NA(),   'Manual Stack Survey Form'!L$366:L$366)</f>
        <v>#N/A</v>
      </c>
      <c r="E637" s="85" t="e">
        <f>IF(ISBLANK( 'Manual Stack Survey Form'!M$366:M$366),NA(),   'Manual Stack Survey Form'!M$366:M$366)</f>
        <v>#N/A</v>
      </c>
      <c r="F637" s="87" t="e">
        <f>IF(ISBLANK( 'Manual Stack Survey Form'!N$366:N$366),NA(),   'Manual Stack Survey Form'!N$366:N$366)</f>
        <v>#N/A</v>
      </c>
    </row>
    <row r="638" spans="1:6" x14ac:dyDescent="0.25">
      <c r="A638">
        <v>13</v>
      </c>
      <c r="B638">
        <v>9</v>
      </c>
      <c r="C638">
        <v>1</v>
      </c>
      <c r="D638" s="85" t="e">
        <f>IF(ISBLANK( 'Manual Stack Survey Form'!F$367:F$367),NA(),   'Manual Stack Survey Form'!F$367:F$367)</f>
        <v>#N/A</v>
      </c>
      <c r="E638" s="85" t="e">
        <f>IF(ISBLANK( 'Manual Stack Survey Form'!G$367:G$367),NA(),   'Manual Stack Survey Form'!G$367:G$367)</f>
        <v>#N/A</v>
      </c>
      <c r="F638" s="87" t="e">
        <f>IF(ISBLANK( 'Manual Stack Survey Form'!H$367:H$367),NA(),   'Manual Stack Survey Form'!H$367:H$367)</f>
        <v>#N/A</v>
      </c>
    </row>
    <row r="639" spans="1:6" x14ac:dyDescent="0.25">
      <c r="A639">
        <v>13</v>
      </c>
      <c r="B639">
        <v>9</v>
      </c>
      <c r="C639">
        <v>2</v>
      </c>
      <c r="D639" s="85" t="e">
        <f>IF(ISBLANK( 'Manual Stack Survey Form'!I$367:I$367),NA(),   'Manual Stack Survey Form'!I$367:I$367)</f>
        <v>#N/A</v>
      </c>
      <c r="E639" s="85" t="e">
        <f>IF(ISBLANK( 'Manual Stack Survey Form'!J$367:J$367),NA(),   'Manual Stack Survey Form'!J$367:J$367)</f>
        <v>#N/A</v>
      </c>
      <c r="F639" s="87" t="e">
        <f>IF(ISBLANK( 'Manual Stack Survey Form'!K$367:K$367),NA(),   'Manual Stack Survey Form'!K$367:K$367)</f>
        <v>#N/A</v>
      </c>
    </row>
    <row r="640" spans="1:6" x14ac:dyDescent="0.25">
      <c r="A640">
        <v>13</v>
      </c>
      <c r="B640">
        <v>9</v>
      </c>
      <c r="C640">
        <v>3</v>
      </c>
      <c r="D640" s="85" t="e">
        <f>IF(ISBLANK( 'Manual Stack Survey Form'!L$367:L$367),NA(),   'Manual Stack Survey Form'!L$367:L$367)</f>
        <v>#N/A</v>
      </c>
      <c r="E640" s="85" t="e">
        <f>IF(ISBLANK( 'Manual Stack Survey Form'!M$367:M$367),NA(),   'Manual Stack Survey Form'!M$367:M$367)</f>
        <v>#N/A</v>
      </c>
      <c r="F640" s="87" t="e">
        <f>IF(ISBLANK( 'Manual Stack Survey Form'!N$367:N$367),NA(),   'Manual Stack Survey Form'!N$367:N$367)</f>
        <v>#N/A</v>
      </c>
    </row>
    <row r="641" spans="1:6" x14ac:dyDescent="0.25">
      <c r="A641">
        <v>13</v>
      </c>
      <c r="B641">
        <v>10</v>
      </c>
      <c r="C641">
        <v>1</v>
      </c>
      <c r="D641" s="85" t="e">
        <f>IF(ISBLANK( 'Manual Stack Survey Form'!F$368:F$368),NA(),   'Manual Stack Survey Form'!F$368:F$368)</f>
        <v>#N/A</v>
      </c>
      <c r="E641" s="85" t="e">
        <f>IF(ISBLANK( 'Manual Stack Survey Form'!G$368:G$368),NA(),   'Manual Stack Survey Form'!G$368:G$368)</f>
        <v>#N/A</v>
      </c>
      <c r="F641" s="87" t="e">
        <f>IF(ISBLANK( 'Manual Stack Survey Form'!H$368:H$368),NA(),   'Manual Stack Survey Form'!H$368:H$368)</f>
        <v>#N/A</v>
      </c>
    </row>
    <row r="642" spans="1:6" x14ac:dyDescent="0.25">
      <c r="A642">
        <v>13</v>
      </c>
      <c r="B642">
        <v>10</v>
      </c>
      <c r="C642">
        <v>2</v>
      </c>
      <c r="D642" s="85" t="e">
        <f>IF(ISBLANK( 'Manual Stack Survey Form'!I$368:I$368),NA(),   'Manual Stack Survey Form'!I$368:I$368)</f>
        <v>#N/A</v>
      </c>
      <c r="E642" s="85" t="e">
        <f>IF(ISBLANK( 'Manual Stack Survey Form'!J$368:J$368),NA(),   'Manual Stack Survey Form'!J$368:J$368)</f>
        <v>#N/A</v>
      </c>
      <c r="F642" s="87" t="e">
        <f>IF(ISBLANK( 'Manual Stack Survey Form'!K$368:K$368),NA(),   'Manual Stack Survey Form'!K$368:K$368)</f>
        <v>#N/A</v>
      </c>
    </row>
    <row r="643" spans="1:6" x14ac:dyDescent="0.25">
      <c r="A643">
        <v>13</v>
      </c>
      <c r="B643">
        <v>10</v>
      </c>
      <c r="C643">
        <v>3</v>
      </c>
      <c r="D643" s="85" t="e">
        <f>IF(ISBLANK( 'Manual Stack Survey Form'!L$368:L$368),NA(),   'Manual Stack Survey Form'!L$368:L$368)</f>
        <v>#N/A</v>
      </c>
      <c r="E643" s="85" t="e">
        <f>IF(ISBLANK( 'Manual Stack Survey Form'!M$368:M$368),NA(),   'Manual Stack Survey Form'!M$368:M$368)</f>
        <v>#N/A</v>
      </c>
      <c r="F643" s="87" t="e">
        <f>IF(ISBLANK( 'Manual Stack Survey Form'!N$368:N$368),NA(),   'Manual Stack Survey Form'!N$368:N$368)</f>
        <v>#N/A</v>
      </c>
    </row>
    <row r="644" spans="1:6" x14ac:dyDescent="0.25">
      <c r="A644">
        <v>13</v>
      </c>
      <c r="B644">
        <v>11</v>
      </c>
      <c r="C644">
        <v>1</v>
      </c>
      <c r="D644" s="85" t="e">
        <f>IF(ISBLANK( 'Manual Stack Survey Form'!F$369:F$369),NA(),   'Manual Stack Survey Form'!F$369:F$369)</f>
        <v>#N/A</v>
      </c>
      <c r="E644" s="85" t="e">
        <f>IF(ISBLANK( 'Manual Stack Survey Form'!G$369:G$369),NA(),   'Manual Stack Survey Form'!G$369:G$369)</f>
        <v>#N/A</v>
      </c>
      <c r="F644" s="87" t="e">
        <f>IF(ISBLANK( 'Manual Stack Survey Form'!H$369:H$369),NA(),   'Manual Stack Survey Form'!H$369:H$369)</f>
        <v>#N/A</v>
      </c>
    </row>
    <row r="645" spans="1:6" x14ac:dyDescent="0.25">
      <c r="A645">
        <v>13</v>
      </c>
      <c r="B645">
        <v>11</v>
      </c>
      <c r="C645">
        <v>2</v>
      </c>
      <c r="D645" s="85" t="e">
        <f>IF(ISBLANK( 'Manual Stack Survey Form'!I$369:I$369),NA(),   'Manual Stack Survey Form'!I$369:I$369)</f>
        <v>#N/A</v>
      </c>
      <c r="E645" s="85" t="e">
        <f>IF(ISBLANK( 'Manual Stack Survey Form'!J$369:J$369),NA(),   'Manual Stack Survey Form'!J$369:J$369)</f>
        <v>#N/A</v>
      </c>
      <c r="F645" s="87" t="e">
        <f>IF(ISBLANK( 'Manual Stack Survey Form'!K$369:K$369),NA(),   'Manual Stack Survey Form'!K$369:K$369)</f>
        <v>#N/A</v>
      </c>
    </row>
    <row r="646" spans="1:6" x14ac:dyDescent="0.25">
      <c r="A646">
        <v>13</v>
      </c>
      <c r="B646">
        <v>11</v>
      </c>
      <c r="C646">
        <v>3</v>
      </c>
      <c r="D646" s="85" t="e">
        <f>IF(ISBLANK( 'Manual Stack Survey Form'!L$369:L$369),NA(),   'Manual Stack Survey Form'!L$369:L$369)</f>
        <v>#N/A</v>
      </c>
      <c r="E646" s="85" t="e">
        <f>IF(ISBLANK( 'Manual Stack Survey Form'!M$369:M$369),NA(),   'Manual Stack Survey Form'!M$369:M$369)</f>
        <v>#N/A</v>
      </c>
      <c r="F646" s="87" t="e">
        <f>IF(ISBLANK( 'Manual Stack Survey Form'!N$369:N$369),NA(),   'Manual Stack Survey Form'!N$369:N$369)</f>
        <v>#N/A</v>
      </c>
    </row>
    <row r="647" spans="1:6" x14ac:dyDescent="0.25">
      <c r="A647">
        <v>13</v>
      </c>
      <c r="B647">
        <v>12</v>
      </c>
      <c r="C647">
        <v>1</v>
      </c>
      <c r="D647" s="85" t="e">
        <f>IF(ISBLANK( 'Manual Stack Survey Form'!F$370:F$370),NA(),   'Manual Stack Survey Form'!F$370:F$370)</f>
        <v>#N/A</v>
      </c>
      <c r="E647" s="85" t="e">
        <f>IF(ISBLANK( 'Manual Stack Survey Form'!G$370:G$370),NA(),   'Manual Stack Survey Form'!G$370:G$370)</f>
        <v>#N/A</v>
      </c>
      <c r="F647" s="87" t="e">
        <f>IF(ISBLANK( 'Manual Stack Survey Form'!H$370:H$370),NA(),   'Manual Stack Survey Form'!H$370:H$370)</f>
        <v>#N/A</v>
      </c>
    </row>
    <row r="648" spans="1:6" x14ac:dyDescent="0.25">
      <c r="A648">
        <v>13</v>
      </c>
      <c r="B648">
        <v>12</v>
      </c>
      <c r="C648">
        <v>2</v>
      </c>
      <c r="D648" s="85" t="e">
        <f>IF(ISBLANK( 'Manual Stack Survey Form'!I$370:I$370),NA(),   'Manual Stack Survey Form'!I$370:I$370)</f>
        <v>#N/A</v>
      </c>
      <c r="E648" s="85" t="e">
        <f>IF(ISBLANK( 'Manual Stack Survey Form'!J$370:J$370),NA(),   'Manual Stack Survey Form'!J$370:J$370)</f>
        <v>#N/A</v>
      </c>
      <c r="F648" s="87" t="e">
        <f>IF(ISBLANK( 'Manual Stack Survey Form'!K$370:K$370),NA(),   'Manual Stack Survey Form'!K$370:K$370)</f>
        <v>#N/A</v>
      </c>
    </row>
    <row r="649" spans="1:6" x14ac:dyDescent="0.25">
      <c r="A649">
        <v>13</v>
      </c>
      <c r="B649">
        <v>12</v>
      </c>
      <c r="C649">
        <v>3</v>
      </c>
      <c r="D649" s="85" t="e">
        <f>IF(ISBLANK( 'Manual Stack Survey Form'!L$370:L$370),NA(),   'Manual Stack Survey Form'!L$370:L$370)</f>
        <v>#N/A</v>
      </c>
      <c r="E649" s="85" t="e">
        <f>IF(ISBLANK( 'Manual Stack Survey Form'!M$370:M$370),NA(),   'Manual Stack Survey Form'!M$370:M$370)</f>
        <v>#N/A</v>
      </c>
      <c r="F649" s="87" t="e">
        <f>IF(ISBLANK( 'Manual Stack Survey Form'!N$370:N$370),NA(),   'Manual Stack Survey Form'!N$370:N$370)</f>
        <v>#N/A</v>
      </c>
    </row>
    <row r="650" spans="1:6" x14ac:dyDescent="0.25">
      <c r="A650">
        <v>13</v>
      </c>
      <c r="B650">
        <v>13</v>
      </c>
      <c r="C650">
        <v>1</v>
      </c>
      <c r="D650" s="85" t="e">
        <f>IF(ISBLANK( 'Manual Stack Survey Form'!F$371:F$371),NA(),   'Manual Stack Survey Form'!F$371:F$371)</f>
        <v>#N/A</v>
      </c>
      <c r="E650" s="85" t="e">
        <f>IF(ISBLANK( 'Manual Stack Survey Form'!G$371:G$371),NA(),   'Manual Stack Survey Form'!G$371:G$371)</f>
        <v>#N/A</v>
      </c>
      <c r="F650" s="87" t="e">
        <f>IF(ISBLANK( 'Manual Stack Survey Form'!H$371:H$371),NA(),   'Manual Stack Survey Form'!H$371:H$371)</f>
        <v>#N/A</v>
      </c>
    </row>
    <row r="651" spans="1:6" x14ac:dyDescent="0.25">
      <c r="A651">
        <v>13</v>
      </c>
      <c r="B651">
        <v>13</v>
      </c>
      <c r="C651">
        <v>2</v>
      </c>
      <c r="D651" s="85" t="e">
        <f>IF(ISBLANK( 'Manual Stack Survey Form'!I$371:I$371),NA(),   'Manual Stack Survey Form'!I$371:I$371)</f>
        <v>#N/A</v>
      </c>
      <c r="E651" s="85" t="e">
        <f>IF(ISBLANK( 'Manual Stack Survey Form'!J$371:J$371),NA(),   'Manual Stack Survey Form'!J$371:J$371)</f>
        <v>#N/A</v>
      </c>
      <c r="F651" s="87" t="e">
        <f>IF(ISBLANK( 'Manual Stack Survey Form'!K$371:K$371),NA(),   'Manual Stack Survey Form'!K$371:K$371)</f>
        <v>#N/A</v>
      </c>
    </row>
    <row r="652" spans="1:6" x14ac:dyDescent="0.25">
      <c r="A652">
        <v>13</v>
      </c>
      <c r="B652">
        <v>13</v>
      </c>
      <c r="C652">
        <v>3</v>
      </c>
      <c r="D652" s="85" t="e">
        <f>IF(ISBLANK( 'Manual Stack Survey Form'!L$371:L$371),NA(),   'Manual Stack Survey Form'!L$371:L$371)</f>
        <v>#N/A</v>
      </c>
      <c r="E652" s="85" t="e">
        <f>IF(ISBLANK( 'Manual Stack Survey Form'!M$371:M$371),NA(),   'Manual Stack Survey Form'!M$371:M$371)</f>
        <v>#N/A</v>
      </c>
      <c r="F652" s="87" t="e">
        <f>IF(ISBLANK( 'Manual Stack Survey Form'!N$371:N$371),NA(),   'Manual Stack Survey Form'!N$371:N$371)</f>
        <v>#N/A</v>
      </c>
    </row>
    <row r="653" spans="1:6" x14ac:dyDescent="0.25">
      <c r="A653">
        <v>13</v>
      </c>
      <c r="B653">
        <v>14</v>
      </c>
      <c r="C653">
        <v>1</v>
      </c>
      <c r="D653" s="85" t="e">
        <f>IF(ISBLANK( 'Manual Stack Survey Form'!F$372:F$372),NA(),   'Manual Stack Survey Form'!F$372:F$372)</f>
        <v>#N/A</v>
      </c>
      <c r="E653" s="85" t="e">
        <f>IF(ISBLANK( 'Manual Stack Survey Form'!G$372:G$372),NA(),   'Manual Stack Survey Form'!G$372:G$372)</f>
        <v>#N/A</v>
      </c>
      <c r="F653" s="87" t="e">
        <f>IF(ISBLANK( 'Manual Stack Survey Form'!H$372:H$372),NA(),   'Manual Stack Survey Form'!H$372:H$372)</f>
        <v>#N/A</v>
      </c>
    </row>
    <row r="654" spans="1:6" x14ac:dyDescent="0.25">
      <c r="A654">
        <v>13</v>
      </c>
      <c r="B654">
        <v>14</v>
      </c>
      <c r="C654">
        <v>2</v>
      </c>
      <c r="D654" s="85" t="e">
        <f>IF(ISBLANK( 'Manual Stack Survey Form'!I$372:I$372),NA(),   'Manual Stack Survey Form'!I$372:I$372)</f>
        <v>#N/A</v>
      </c>
      <c r="E654" s="85" t="e">
        <f>IF(ISBLANK( 'Manual Stack Survey Form'!J$372:J$372),NA(),   'Manual Stack Survey Form'!J$372:J$372)</f>
        <v>#N/A</v>
      </c>
      <c r="F654" s="87" t="e">
        <f>IF(ISBLANK( 'Manual Stack Survey Form'!K$372:K$372),NA(),   'Manual Stack Survey Form'!K$372:K$372)</f>
        <v>#N/A</v>
      </c>
    </row>
    <row r="655" spans="1:6" x14ac:dyDescent="0.25">
      <c r="A655">
        <v>13</v>
      </c>
      <c r="B655">
        <v>14</v>
      </c>
      <c r="C655">
        <v>3</v>
      </c>
      <c r="D655" s="85" t="e">
        <f>IF(ISBLANK( 'Manual Stack Survey Form'!L$372:L$372),NA(),   'Manual Stack Survey Form'!L$372:L$372)</f>
        <v>#N/A</v>
      </c>
      <c r="E655" s="85" t="e">
        <f>IF(ISBLANK( 'Manual Stack Survey Form'!M$372:M$372),NA(),   'Manual Stack Survey Form'!M$372:M$372)</f>
        <v>#N/A</v>
      </c>
      <c r="F655" s="87" t="e">
        <f>IF(ISBLANK( 'Manual Stack Survey Form'!N$372:N$372),NA(),   'Manual Stack Survey Form'!N$372:N$372)</f>
        <v>#N/A</v>
      </c>
    </row>
    <row r="656" spans="1:6" x14ac:dyDescent="0.25">
      <c r="A656">
        <v>13</v>
      </c>
      <c r="B656">
        <v>15</v>
      </c>
      <c r="C656">
        <v>1</v>
      </c>
      <c r="D656" s="85" t="e">
        <f>IF(ISBLANK( 'Manual Stack Survey Form'!F$373:F$373),NA(),   'Manual Stack Survey Form'!F$373:F$373)</f>
        <v>#N/A</v>
      </c>
      <c r="E656" s="85" t="e">
        <f>IF(ISBLANK( 'Manual Stack Survey Form'!G$373:G$373),NA(),   'Manual Stack Survey Form'!G$373:G$373)</f>
        <v>#N/A</v>
      </c>
      <c r="F656" s="87" t="e">
        <f>IF(ISBLANK( 'Manual Stack Survey Form'!H$373:H$373),NA(),   'Manual Stack Survey Form'!H$373:H$373)</f>
        <v>#N/A</v>
      </c>
    </row>
    <row r="657" spans="1:6" x14ac:dyDescent="0.25">
      <c r="A657">
        <v>13</v>
      </c>
      <c r="B657">
        <v>15</v>
      </c>
      <c r="C657">
        <v>2</v>
      </c>
      <c r="D657" s="85" t="e">
        <f>IF(ISBLANK( 'Manual Stack Survey Form'!I$373:I$373),NA(),   'Manual Stack Survey Form'!I$373:I$373)</f>
        <v>#N/A</v>
      </c>
      <c r="E657" s="85" t="e">
        <f>IF(ISBLANK( 'Manual Stack Survey Form'!J$373:J$373),NA(),   'Manual Stack Survey Form'!J$373:J$373)</f>
        <v>#N/A</v>
      </c>
      <c r="F657" s="87" t="e">
        <f>IF(ISBLANK( 'Manual Stack Survey Form'!K$373:K$373),NA(),   'Manual Stack Survey Form'!K$373:K$373)</f>
        <v>#N/A</v>
      </c>
    </row>
    <row r="658" spans="1:6" x14ac:dyDescent="0.25">
      <c r="A658">
        <v>13</v>
      </c>
      <c r="B658">
        <v>15</v>
      </c>
      <c r="C658">
        <v>3</v>
      </c>
      <c r="D658" s="85" t="e">
        <f>IF(ISBLANK( 'Manual Stack Survey Form'!L$373:L$373),NA(),   'Manual Stack Survey Form'!L$373:L$373)</f>
        <v>#N/A</v>
      </c>
      <c r="E658" s="85" t="e">
        <f>IF(ISBLANK( 'Manual Stack Survey Form'!M$373:M$373),NA(),   'Manual Stack Survey Form'!M$373:M$373)</f>
        <v>#N/A</v>
      </c>
      <c r="F658" s="87" t="e">
        <f>IF(ISBLANK( 'Manual Stack Survey Form'!N$373:N$373),NA(),   'Manual Stack Survey Form'!N$373:N$373)</f>
        <v>#N/A</v>
      </c>
    </row>
    <row r="659" spans="1:6" x14ac:dyDescent="0.25">
      <c r="A659">
        <v>13</v>
      </c>
      <c r="B659">
        <v>16</v>
      </c>
      <c r="C659">
        <v>1</v>
      </c>
      <c r="D659" s="85" t="e">
        <f>IF(ISBLANK( 'Manual Stack Survey Form'!F$374:F$374),NA(),   'Manual Stack Survey Form'!F$374:F$374)</f>
        <v>#N/A</v>
      </c>
      <c r="E659" s="85" t="e">
        <f>IF(ISBLANK( 'Manual Stack Survey Form'!G$374:G$374),NA(),   'Manual Stack Survey Form'!G$374:G$374)</f>
        <v>#N/A</v>
      </c>
      <c r="F659" s="87" t="e">
        <f>IF(ISBLANK( 'Manual Stack Survey Form'!H$374:H$374),NA(),   'Manual Stack Survey Form'!H$374:H$374)</f>
        <v>#N/A</v>
      </c>
    </row>
    <row r="660" spans="1:6" x14ac:dyDescent="0.25">
      <c r="A660">
        <v>13</v>
      </c>
      <c r="B660">
        <v>16</v>
      </c>
      <c r="C660">
        <v>2</v>
      </c>
      <c r="D660" s="85" t="e">
        <f>IF(ISBLANK( 'Manual Stack Survey Form'!I$374:I$374),NA(),   'Manual Stack Survey Form'!I$374:I$374)</f>
        <v>#N/A</v>
      </c>
      <c r="E660" s="85" t="e">
        <f>IF(ISBLANK( 'Manual Stack Survey Form'!J$374:J$374),NA(),   'Manual Stack Survey Form'!J$374:J$374)</f>
        <v>#N/A</v>
      </c>
      <c r="F660" s="87" t="e">
        <f>IF(ISBLANK( 'Manual Stack Survey Form'!K$374:K$374),NA(),   'Manual Stack Survey Form'!K$374:K$374)</f>
        <v>#N/A</v>
      </c>
    </row>
    <row r="661" spans="1:6" x14ac:dyDescent="0.25">
      <c r="A661">
        <v>13</v>
      </c>
      <c r="B661">
        <v>16</v>
      </c>
      <c r="C661">
        <v>3</v>
      </c>
      <c r="D661" s="85" t="e">
        <f>IF(ISBLANK( 'Manual Stack Survey Form'!L$374:L$374),NA(),   'Manual Stack Survey Form'!L$374:L$374)</f>
        <v>#N/A</v>
      </c>
      <c r="E661" s="85" t="e">
        <f>IF(ISBLANK( 'Manual Stack Survey Form'!M$374:M$374),NA(),   'Manual Stack Survey Form'!M$374:M$374)</f>
        <v>#N/A</v>
      </c>
      <c r="F661" s="87" t="e">
        <f>IF(ISBLANK( 'Manual Stack Survey Form'!N$374:N$374),NA(),   'Manual Stack Survey Form'!N$374:N$374)</f>
        <v>#N/A</v>
      </c>
    </row>
    <row r="662" spans="1:6" x14ac:dyDescent="0.25">
      <c r="A662">
        <v>13</v>
      </c>
      <c r="B662">
        <v>17</v>
      </c>
      <c r="C662">
        <v>1</v>
      </c>
      <c r="D662" s="85" t="e">
        <f>IF(ISBLANK( 'Manual Stack Survey Form'!F$375:F$375),NA(),   'Manual Stack Survey Form'!F$375:F$375)</f>
        <v>#N/A</v>
      </c>
      <c r="E662" s="85" t="e">
        <f>IF(ISBLANK( 'Manual Stack Survey Form'!G$375:G$375),NA(),   'Manual Stack Survey Form'!G$375:G$375)</f>
        <v>#N/A</v>
      </c>
      <c r="F662" s="87" t="e">
        <f>IF(ISBLANK( 'Manual Stack Survey Form'!H$375:H$375),NA(),   'Manual Stack Survey Form'!H$375:H$375)</f>
        <v>#N/A</v>
      </c>
    </row>
    <row r="663" spans="1:6" x14ac:dyDescent="0.25">
      <c r="A663">
        <v>13</v>
      </c>
      <c r="B663">
        <v>17</v>
      </c>
      <c r="C663">
        <v>2</v>
      </c>
      <c r="D663" s="85" t="e">
        <f>IF(ISBLANK( 'Manual Stack Survey Form'!I$375:I$375),NA(),   'Manual Stack Survey Form'!I$375:I$375)</f>
        <v>#N/A</v>
      </c>
      <c r="E663" s="85" t="e">
        <f>IF(ISBLANK( 'Manual Stack Survey Form'!J$375:J$375),NA(),   'Manual Stack Survey Form'!J$375:J$375)</f>
        <v>#N/A</v>
      </c>
      <c r="F663" s="87" t="e">
        <f>IF(ISBLANK( 'Manual Stack Survey Form'!K$375:K$375),NA(),   'Manual Stack Survey Form'!K$375:K$375)</f>
        <v>#N/A</v>
      </c>
    </row>
    <row r="664" spans="1:6" x14ac:dyDescent="0.25">
      <c r="A664">
        <v>13</v>
      </c>
      <c r="B664">
        <v>17</v>
      </c>
      <c r="C664">
        <v>3</v>
      </c>
      <c r="D664" s="85" t="e">
        <f>IF(ISBLANK( 'Manual Stack Survey Form'!L$375:L$375),NA(),   'Manual Stack Survey Form'!L$375:L$375)</f>
        <v>#N/A</v>
      </c>
      <c r="E664" s="85" t="e">
        <f>IF(ISBLANK( 'Manual Stack Survey Form'!M$375:M$375),NA(),   'Manual Stack Survey Form'!M$375:M$375)</f>
        <v>#N/A</v>
      </c>
      <c r="F664" s="87" t="e">
        <f>IF(ISBLANK( 'Manual Stack Survey Form'!N$375:N$375),NA(),   'Manual Stack Survey Form'!N$375:N$375)</f>
        <v>#N/A</v>
      </c>
    </row>
    <row r="665" spans="1:6" x14ac:dyDescent="0.25">
      <c r="A665">
        <v>14</v>
      </c>
      <c r="B665">
        <v>1</v>
      </c>
      <c r="C665">
        <v>1</v>
      </c>
      <c r="D665" s="85" t="e">
        <f>IF(ISBLANK( 'Manual Stack Survey Form'!F$387:F$387),NA(),   'Manual Stack Survey Form'!F$387:F$387)</f>
        <v>#N/A</v>
      </c>
      <c r="E665" s="85" t="e">
        <f>IF(ISBLANK( 'Manual Stack Survey Form'!G$387:G$387),NA(),   'Manual Stack Survey Form'!G$387:G$387)</f>
        <v>#N/A</v>
      </c>
      <c r="F665" s="87" t="e">
        <f>IF(ISBLANK( 'Manual Stack Survey Form'!H$387:H$387),NA(),   'Manual Stack Survey Form'!H$387:H$387)</f>
        <v>#N/A</v>
      </c>
    </row>
    <row r="666" spans="1:6" x14ac:dyDescent="0.25">
      <c r="A666">
        <v>14</v>
      </c>
      <c r="B666">
        <v>1</v>
      </c>
      <c r="C666">
        <v>2</v>
      </c>
      <c r="D666" s="85" t="e">
        <f>IF(ISBLANK( 'Manual Stack Survey Form'!I$387:I$387),NA(),   'Manual Stack Survey Form'!I$387:I$387)</f>
        <v>#N/A</v>
      </c>
      <c r="E666" s="85" t="e">
        <f>IF(ISBLANK( 'Manual Stack Survey Form'!J$387:J$387),NA(),   'Manual Stack Survey Form'!J$387:J$387)</f>
        <v>#N/A</v>
      </c>
      <c r="F666" s="87" t="e">
        <f>IF(ISBLANK( 'Manual Stack Survey Form'!K$387:K$387),NA(),   'Manual Stack Survey Form'!K$387:K$387)</f>
        <v>#N/A</v>
      </c>
    </row>
    <row r="667" spans="1:6" x14ac:dyDescent="0.25">
      <c r="A667">
        <v>14</v>
      </c>
      <c r="B667">
        <v>1</v>
      </c>
      <c r="C667">
        <v>3</v>
      </c>
      <c r="D667" s="85" t="e">
        <f>IF(ISBLANK( 'Manual Stack Survey Form'!L$387:L$387),NA(),   'Manual Stack Survey Form'!L$387:L$387)</f>
        <v>#N/A</v>
      </c>
      <c r="E667" s="85" t="e">
        <f>IF(ISBLANK( 'Manual Stack Survey Form'!M$387:M$387),NA(),   'Manual Stack Survey Form'!M$387:M$387)</f>
        <v>#N/A</v>
      </c>
      <c r="F667" s="87" t="e">
        <f>IF(ISBLANK( 'Manual Stack Survey Form'!N$387:N$387),NA(),   'Manual Stack Survey Form'!N$387:N$387)</f>
        <v>#N/A</v>
      </c>
    </row>
    <row r="668" spans="1:6" x14ac:dyDescent="0.25">
      <c r="A668">
        <v>14</v>
      </c>
      <c r="B668">
        <v>2</v>
      </c>
      <c r="C668">
        <v>1</v>
      </c>
      <c r="D668" s="85" t="e">
        <f>IF(ISBLANK( 'Manual Stack Survey Form'!F$388:F$388),NA(),   'Manual Stack Survey Form'!F$388:F$388)</f>
        <v>#N/A</v>
      </c>
      <c r="E668" s="85" t="e">
        <f>IF(ISBLANK( 'Manual Stack Survey Form'!G$388:G$388),NA(),   'Manual Stack Survey Form'!G$388:G$388)</f>
        <v>#N/A</v>
      </c>
      <c r="F668" s="87" t="e">
        <f>IF(ISBLANK( 'Manual Stack Survey Form'!H$388:H$388),NA(),   'Manual Stack Survey Form'!H$388:H$388)</f>
        <v>#N/A</v>
      </c>
    </row>
    <row r="669" spans="1:6" x14ac:dyDescent="0.25">
      <c r="A669">
        <v>14</v>
      </c>
      <c r="B669">
        <v>2</v>
      </c>
      <c r="C669">
        <v>2</v>
      </c>
      <c r="D669" s="85" t="e">
        <f>IF(ISBLANK( 'Manual Stack Survey Form'!I$388:I$388),NA(),   'Manual Stack Survey Form'!I$388:I$388)</f>
        <v>#N/A</v>
      </c>
      <c r="E669" s="85" t="e">
        <f>IF(ISBLANK( 'Manual Stack Survey Form'!J$388:J$388),NA(),   'Manual Stack Survey Form'!J$388:J$388)</f>
        <v>#N/A</v>
      </c>
      <c r="F669" s="87" t="e">
        <f>IF(ISBLANK( 'Manual Stack Survey Form'!K$388:K$388),NA(),   'Manual Stack Survey Form'!K$388:K$388)</f>
        <v>#N/A</v>
      </c>
    </row>
    <row r="670" spans="1:6" x14ac:dyDescent="0.25">
      <c r="A670">
        <v>14</v>
      </c>
      <c r="B670">
        <v>2</v>
      </c>
      <c r="C670">
        <v>3</v>
      </c>
      <c r="D670" s="85" t="e">
        <f>IF(ISBLANK( 'Manual Stack Survey Form'!L$388:L$388),NA(),   'Manual Stack Survey Form'!L$388:L$388)</f>
        <v>#N/A</v>
      </c>
      <c r="E670" s="85" t="e">
        <f>IF(ISBLANK( 'Manual Stack Survey Form'!M$388:M$388),NA(),   'Manual Stack Survey Form'!M$388:M$388)</f>
        <v>#N/A</v>
      </c>
      <c r="F670" s="87" t="e">
        <f>IF(ISBLANK( 'Manual Stack Survey Form'!N$388:N$388),NA(),   'Manual Stack Survey Form'!N$388:N$388)</f>
        <v>#N/A</v>
      </c>
    </row>
    <row r="671" spans="1:6" x14ac:dyDescent="0.25">
      <c r="A671">
        <v>14</v>
      </c>
      <c r="B671">
        <v>3</v>
      </c>
      <c r="C671">
        <v>1</v>
      </c>
      <c r="D671" s="85" t="e">
        <f>IF(ISBLANK( 'Manual Stack Survey Form'!F$389:F$389),NA(),   'Manual Stack Survey Form'!F$389:F$389)</f>
        <v>#N/A</v>
      </c>
      <c r="E671" s="85" t="e">
        <f>IF(ISBLANK( 'Manual Stack Survey Form'!G$389:G$389),NA(),   'Manual Stack Survey Form'!G$389:G$389)</f>
        <v>#N/A</v>
      </c>
      <c r="F671" s="87" t="e">
        <f>IF(ISBLANK( 'Manual Stack Survey Form'!H$389:H$389),NA(),   'Manual Stack Survey Form'!H$389:H$389)</f>
        <v>#N/A</v>
      </c>
    </row>
    <row r="672" spans="1:6" x14ac:dyDescent="0.25">
      <c r="A672">
        <v>14</v>
      </c>
      <c r="B672">
        <v>3</v>
      </c>
      <c r="C672">
        <v>2</v>
      </c>
      <c r="D672" s="85" t="e">
        <f>IF(ISBLANK( 'Manual Stack Survey Form'!I$389:I$389),NA(),   'Manual Stack Survey Form'!I$389:I$389)</f>
        <v>#N/A</v>
      </c>
      <c r="E672" s="85" t="e">
        <f>IF(ISBLANK( 'Manual Stack Survey Form'!J$389:J$389),NA(),   'Manual Stack Survey Form'!J$389:J$389)</f>
        <v>#N/A</v>
      </c>
      <c r="F672" s="87" t="e">
        <f>IF(ISBLANK( 'Manual Stack Survey Form'!K$389:K$389),NA(),   'Manual Stack Survey Form'!K$389:K$389)</f>
        <v>#N/A</v>
      </c>
    </row>
    <row r="673" spans="1:6" x14ac:dyDescent="0.25">
      <c r="A673">
        <v>14</v>
      </c>
      <c r="B673">
        <v>3</v>
      </c>
      <c r="C673">
        <v>3</v>
      </c>
      <c r="D673" s="85" t="e">
        <f>IF(ISBLANK( 'Manual Stack Survey Form'!L$389:L$389),NA(),   'Manual Stack Survey Form'!L$389:L$389)</f>
        <v>#N/A</v>
      </c>
      <c r="E673" s="85" t="e">
        <f>IF(ISBLANK( 'Manual Stack Survey Form'!M$389:M$389),NA(),   'Manual Stack Survey Form'!M$389:M$389)</f>
        <v>#N/A</v>
      </c>
      <c r="F673" s="87" t="e">
        <f>IF(ISBLANK( 'Manual Stack Survey Form'!N$389:N$389),NA(),   'Manual Stack Survey Form'!N$389:N$389)</f>
        <v>#N/A</v>
      </c>
    </row>
    <row r="674" spans="1:6" x14ac:dyDescent="0.25">
      <c r="A674">
        <v>14</v>
      </c>
      <c r="B674">
        <v>4</v>
      </c>
      <c r="C674">
        <v>1</v>
      </c>
      <c r="D674" s="85" t="e">
        <f>IF(ISBLANK( 'Manual Stack Survey Form'!F$390:F$390),NA(),   'Manual Stack Survey Form'!F$390:F$390)</f>
        <v>#N/A</v>
      </c>
      <c r="E674" s="85" t="e">
        <f>IF(ISBLANK( 'Manual Stack Survey Form'!G$390:G$390),NA(),   'Manual Stack Survey Form'!G$390:G$390)</f>
        <v>#N/A</v>
      </c>
      <c r="F674" s="87" t="e">
        <f>IF(ISBLANK( 'Manual Stack Survey Form'!H$390:H$390),NA(),   'Manual Stack Survey Form'!H$390:H$390)</f>
        <v>#N/A</v>
      </c>
    </row>
    <row r="675" spans="1:6" x14ac:dyDescent="0.25">
      <c r="A675">
        <v>14</v>
      </c>
      <c r="B675">
        <v>4</v>
      </c>
      <c r="C675">
        <v>2</v>
      </c>
      <c r="D675" s="85" t="e">
        <f>IF(ISBLANK( 'Manual Stack Survey Form'!I$390:I$390),NA(),   'Manual Stack Survey Form'!I$390:I$390)</f>
        <v>#N/A</v>
      </c>
      <c r="E675" s="85" t="e">
        <f>IF(ISBLANK( 'Manual Stack Survey Form'!J$390:J$390),NA(),   'Manual Stack Survey Form'!J$390:J$390)</f>
        <v>#N/A</v>
      </c>
      <c r="F675" s="87" t="e">
        <f>IF(ISBLANK( 'Manual Stack Survey Form'!K$390:K$390),NA(),   'Manual Stack Survey Form'!K$390:K$390)</f>
        <v>#N/A</v>
      </c>
    </row>
    <row r="676" spans="1:6" x14ac:dyDescent="0.25">
      <c r="A676">
        <v>14</v>
      </c>
      <c r="B676">
        <v>4</v>
      </c>
      <c r="C676">
        <v>3</v>
      </c>
      <c r="D676" s="85" t="e">
        <f>IF(ISBLANK( 'Manual Stack Survey Form'!L$390:L$390),NA(),   'Manual Stack Survey Form'!L$390:L$390)</f>
        <v>#N/A</v>
      </c>
      <c r="E676" s="85" t="e">
        <f>IF(ISBLANK( 'Manual Stack Survey Form'!M$390:M$390),NA(),   'Manual Stack Survey Form'!M$390:M$390)</f>
        <v>#N/A</v>
      </c>
      <c r="F676" s="87" t="e">
        <f>IF(ISBLANK( 'Manual Stack Survey Form'!N$390:N$390),NA(),   'Manual Stack Survey Form'!N$390:N$390)</f>
        <v>#N/A</v>
      </c>
    </row>
    <row r="677" spans="1:6" x14ac:dyDescent="0.25">
      <c r="A677">
        <v>14</v>
      </c>
      <c r="B677">
        <v>5</v>
      </c>
      <c r="C677">
        <v>1</v>
      </c>
      <c r="D677" s="85" t="e">
        <f>IF(ISBLANK( 'Manual Stack Survey Form'!F$391:F$391),NA(),   'Manual Stack Survey Form'!F$391:F$391)</f>
        <v>#N/A</v>
      </c>
      <c r="E677" s="85" t="e">
        <f>IF(ISBLANK( 'Manual Stack Survey Form'!G$391:G$391),NA(),   'Manual Stack Survey Form'!G$391:G$391)</f>
        <v>#N/A</v>
      </c>
      <c r="F677" s="87" t="e">
        <f>IF(ISBLANK( 'Manual Stack Survey Form'!H$391:H$391),NA(),   'Manual Stack Survey Form'!H$391:H$391)</f>
        <v>#N/A</v>
      </c>
    </row>
    <row r="678" spans="1:6" x14ac:dyDescent="0.25">
      <c r="A678">
        <v>14</v>
      </c>
      <c r="B678">
        <v>5</v>
      </c>
      <c r="C678">
        <v>2</v>
      </c>
      <c r="D678" s="85" t="e">
        <f>IF(ISBLANK( 'Manual Stack Survey Form'!I$391:I$391),NA(),   'Manual Stack Survey Form'!I$391:I$391)</f>
        <v>#N/A</v>
      </c>
      <c r="E678" s="85" t="e">
        <f>IF(ISBLANK( 'Manual Stack Survey Form'!J$391:J$391),NA(),   'Manual Stack Survey Form'!J$391:J$391)</f>
        <v>#N/A</v>
      </c>
      <c r="F678" s="87" t="e">
        <f>IF(ISBLANK( 'Manual Stack Survey Form'!K$391:K$391),NA(),   'Manual Stack Survey Form'!K$391:K$391)</f>
        <v>#N/A</v>
      </c>
    </row>
    <row r="679" spans="1:6" x14ac:dyDescent="0.25">
      <c r="A679">
        <v>14</v>
      </c>
      <c r="B679">
        <v>5</v>
      </c>
      <c r="C679">
        <v>3</v>
      </c>
      <c r="D679" s="85" t="e">
        <f>IF(ISBLANK( 'Manual Stack Survey Form'!L$391:L$391),NA(),   'Manual Stack Survey Form'!L$391:L$391)</f>
        <v>#N/A</v>
      </c>
      <c r="E679" s="85" t="e">
        <f>IF(ISBLANK( 'Manual Stack Survey Form'!M$391:M$391),NA(),   'Manual Stack Survey Form'!M$391:M$391)</f>
        <v>#N/A</v>
      </c>
      <c r="F679" s="87" t="e">
        <f>IF(ISBLANK( 'Manual Stack Survey Form'!N$391:N$391),NA(),   'Manual Stack Survey Form'!N$391:N$391)</f>
        <v>#N/A</v>
      </c>
    </row>
    <row r="680" spans="1:6" x14ac:dyDescent="0.25">
      <c r="A680">
        <v>14</v>
      </c>
      <c r="B680">
        <v>6</v>
      </c>
      <c r="C680">
        <v>1</v>
      </c>
      <c r="D680" s="85" t="e">
        <f>IF(ISBLANK( 'Manual Stack Survey Form'!F$392:F$392),NA(),   'Manual Stack Survey Form'!F$392:F$392)</f>
        <v>#N/A</v>
      </c>
      <c r="E680" s="85" t="e">
        <f>IF(ISBLANK( 'Manual Stack Survey Form'!G$392:G$392),NA(),   'Manual Stack Survey Form'!G$392:G$392)</f>
        <v>#N/A</v>
      </c>
      <c r="F680" s="87" t="e">
        <f>IF(ISBLANK( 'Manual Stack Survey Form'!H$392:H$392),NA(),   'Manual Stack Survey Form'!H$392:H$392)</f>
        <v>#N/A</v>
      </c>
    </row>
    <row r="681" spans="1:6" x14ac:dyDescent="0.25">
      <c r="A681">
        <v>14</v>
      </c>
      <c r="B681">
        <v>6</v>
      </c>
      <c r="C681">
        <v>2</v>
      </c>
      <c r="D681" s="85" t="e">
        <f>IF(ISBLANK( 'Manual Stack Survey Form'!I$392:I$392),NA(),   'Manual Stack Survey Form'!I$392:I$392)</f>
        <v>#N/A</v>
      </c>
      <c r="E681" s="85" t="e">
        <f>IF(ISBLANK( 'Manual Stack Survey Form'!J$392:J$392),NA(),   'Manual Stack Survey Form'!J$392:J$392)</f>
        <v>#N/A</v>
      </c>
      <c r="F681" s="87" t="e">
        <f>IF(ISBLANK( 'Manual Stack Survey Form'!K$392:K$392),NA(),   'Manual Stack Survey Form'!K$392:K$392)</f>
        <v>#N/A</v>
      </c>
    </row>
    <row r="682" spans="1:6" x14ac:dyDescent="0.25">
      <c r="A682">
        <v>14</v>
      </c>
      <c r="B682">
        <v>6</v>
      </c>
      <c r="C682">
        <v>3</v>
      </c>
      <c r="D682" s="85" t="e">
        <f>IF(ISBLANK( 'Manual Stack Survey Form'!L$392:L$392),NA(),   'Manual Stack Survey Form'!L$392:L$392)</f>
        <v>#N/A</v>
      </c>
      <c r="E682" s="85" t="e">
        <f>IF(ISBLANK( 'Manual Stack Survey Form'!M$392:M$392),NA(),   'Manual Stack Survey Form'!M$392:M$392)</f>
        <v>#N/A</v>
      </c>
      <c r="F682" s="87" t="e">
        <f>IF(ISBLANK( 'Manual Stack Survey Form'!N$392:N$392),NA(),   'Manual Stack Survey Form'!N$392:N$392)</f>
        <v>#N/A</v>
      </c>
    </row>
    <row r="683" spans="1:6" x14ac:dyDescent="0.25">
      <c r="A683">
        <v>14</v>
      </c>
      <c r="B683">
        <v>7</v>
      </c>
      <c r="C683">
        <v>1</v>
      </c>
      <c r="D683" s="85" t="e">
        <f>IF(ISBLANK( 'Manual Stack Survey Form'!F$393:F$393),NA(),   'Manual Stack Survey Form'!F$393:F$393)</f>
        <v>#N/A</v>
      </c>
      <c r="E683" s="85" t="e">
        <f>IF(ISBLANK( 'Manual Stack Survey Form'!G$393:G$393),NA(),   'Manual Stack Survey Form'!G$393:G$393)</f>
        <v>#N/A</v>
      </c>
      <c r="F683" s="87" t="e">
        <f>IF(ISBLANK( 'Manual Stack Survey Form'!H$393:H$393),NA(),   'Manual Stack Survey Form'!H$393:H$393)</f>
        <v>#N/A</v>
      </c>
    </row>
    <row r="684" spans="1:6" x14ac:dyDescent="0.25">
      <c r="A684">
        <v>14</v>
      </c>
      <c r="B684">
        <v>7</v>
      </c>
      <c r="C684">
        <v>2</v>
      </c>
      <c r="D684" s="85" t="e">
        <f>IF(ISBLANK( 'Manual Stack Survey Form'!I$393:I$393),NA(),   'Manual Stack Survey Form'!I$393:I$393)</f>
        <v>#N/A</v>
      </c>
      <c r="E684" s="85" t="e">
        <f>IF(ISBLANK( 'Manual Stack Survey Form'!J$393:J$393),NA(),   'Manual Stack Survey Form'!J$393:J$393)</f>
        <v>#N/A</v>
      </c>
      <c r="F684" s="87" t="e">
        <f>IF(ISBLANK( 'Manual Stack Survey Form'!K$393:K$393),NA(),   'Manual Stack Survey Form'!K$393:K$393)</f>
        <v>#N/A</v>
      </c>
    </row>
    <row r="685" spans="1:6" x14ac:dyDescent="0.25">
      <c r="A685">
        <v>14</v>
      </c>
      <c r="B685">
        <v>7</v>
      </c>
      <c r="C685">
        <v>3</v>
      </c>
      <c r="D685" s="85" t="e">
        <f>IF(ISBLANK( 'Manual Stack Survey Form'!L$393:L$393),NA(),   'Manual Stack Survey Form'!L$393:L$393)</f>
        <v>#N/A</v>
      </c>
      <c r="E685" s="85" t="e">
        <f>IF(ISBLANK( 'Manual Stack Survey Form'!M$393:M$393),NA(),   'Manual Stack Survey Form'!M$393:M$393)</f>
        <v>#N/A</v>
      </c>
      <c r="F685" s="87" t="e">
        <f>IF(ISBLANK( 'Manual Stack Survey Form'!N$393:N$393),NA(),   'Manual Stack Survey Form'!N$393:N$393)</f>
        <v>#N/A</v>
      </c>
    </row>
    <row r="686" spans="1:6" x14ac:dyDescent="0.25">
      <c r="A686">
        <v>14</v>
      </c>
      <c r="B686">
        <v>8</v>
      </c>
      <c r="C686">
        <v>1</v>
      </c>
      <c r="D686" s="85" t="e">
        <f>IF(ISBLANK( 'Manual Stack Survey Form'!F$394:F$394),NA(),   'Manual Stack Survey Form'!F$394:F$394)</f>
        <v>#N/A</v>
      </c>
      <c r="E686" s="85" t="e">
        <f>IF(ISBLANK( 'Manual Stack Survey Form'!G$394:G$394),NA(),   'Manual Stack Survey Form'!G$394:G$394)</f>
        <v>#N/A</v>
      </c>
      <c r="F686" s="87" t="e">
        <f>IF(ISBLANK( 'Manual Stack Survey Form'!H$394:H$394),NA(),   'Manual Stack Survey Form'!H$394:H$394)</f>
        <v>#N/A</v>
      </c>
    </row>
    <row r="687" spans="1:6" x14ac:dyDescent="0.25">
      <c r="A687">
        <v>14</v>
      </c>
      <c r="B687">
        <v>8</v>
      </c>
      <c r="C687">
        <v>2</v>
      </c>
      <c r="D687" s="85" t="e">
        <f>IF(ISBLANK( 'Manual Stack Survey Form'!I$394:I$394),NA(),   'Manual Stack Survey Form'!I$394:I$394)</f>
        <v>#N/A</v>
      </c>
      <c r="E687" s="85" t="e">
        <f>IF(ISBLANK( 'Manual Stack Survey Form'!J$394:J$394),NA(),   'Manual Stack Survey Form'!J$394:J$394)</f>
        <v>#N/A</v>
      </c>
      <c r="F687" s="87" t="e">
        <f>IF(ISBLANK( 'Manual Stack Survey Form'!K$394:K$394),NA(),   'Manual Stack Survey Form'!K$394:K$394)</f>
        <v>#N/A</v>
      </c>
    </row>
    <row r="688" spans="1:6" x14ac:dyDescent="0.25">
      <c r="A688">
        <v>14</v>
      </c>
      <c r="B688">
        <v>8</v>
      </c>
      <c r="C688">
        <v>3</v>
      </c>
      <c r="D688" s="85" t="e">
        <f>IF(ISBLANK( 'Manual Stack Survey Form'!L$394:L$394),NA(),   'Manual Stack Survey Form'!L$394:L$394)</f>
        <v>#N/A</v>
      </c>
      <c r="E688" s="85" t="e">
        <f>IF(ISBLANK( 'Manual Stack Survey Form'!M$394:M$394),NA(),   'Manual Stack Survey Form'!M$394:M$394)</f>
        <v>#N/A</v>
      </c>
      <c r="F688" s="87" t="e">
        <f>IF(ISBLANK( 'Manual Stack Survey Form'!N$394:N$394),NA(),   'Manual Stack Survey Form'!N$394:N$394)</f>
        <v>#N/A</v>
      </c>
    </row>
    <row r="689" spans="1:6" x14ac:dyDescent="0.25">
      <c r="A689">
        <v>14</v>
      </c>
      <c r="B689">
        <v>9</v>
      </c>
      <c r="C689">
        <v>1</v>
      </c>
      <c r="D689" s="85" t="e">
        <f>IF(ISBLANK( 'Manual Stack Survey Form'!F$395:F$395),NA(),   'Manual Stack Survey Form'!F$395:F$395)</f>
        <v>#N/A</v>
      </c>
      <c r="E689" s="85" t="e">
        <f>IF(ISBLANK( 'Manual Stack Survey Form'!G$395:G$395),NA(),   'Manual Stack Survey Form'!G$395:G$395)</f>
        <v>#N/A</v>
      </c>
      <c r="F689" s="87" t="e">
        <f>IF(ISBLANK( 'Manual Stack Survey Form'!H$395:H$395),NA(),   'Manual Stack Survey Form'!H$395:H$395)</f>
        <v>#N/A</v>
      </c>
    </row>
    <row r="690" spans="1:6" x14ac:dyDescent="0.25">
      <c r="A690">
        <v>14</v>
      </c>
      <c r="B690">
        <v>9</v>
      </c>
      <c r="C690">
        <v>2</v>
      </c>
      <c r="D690" s="85" t="e">
        <f>IF(ISBLANK( 'Manual Stack Survey Form'!I$395:I$395),NA(),   'Manual Stack Survey Form'!I$395:I$395)</f>
        <v>#N/A</v>
      </c>
      <c r="E690" s="85" t="e">
        <f>IF(ISBLANK( 'Manual Stack Survey Form'!J$395:J$395),NA(),   'Manual Stack Survey Form'!J$395:J$395)</f>
        <v>#N/A</v>
      </c>
      <c r="F690" s="87" t="e">
        <f>IF(ISBLANK( 'Manual Stack Survey Form'!K$395:K$395),NA(),   'Manual Stack Survey Form'!K$395:K$395)</f>
        <v>#N/A</v>
      </c>
    </row>
    <row r="691" spans="1:6" x14ac:dyDescent="0.25">
      <c r="A691">
        <v>14</v>
      </c>
      <c r="B691">
        <v>9</v>
      </c>
      <c r="C691">
        <v>3</v>
      </c>
      <c r="D691" s="85" t="e">
        <f>IF(ISBLANK( 'Manual Stack Survey Form'!L$395:L$395),NA(),   'Manual Stack Survey Form'!L$395:L$395)</f>
        <v>#N/A</v>
      </c>
      <c r="E691" s="85" t="e">
        <f>IF(ISBLANK( 'Manual Stack Survey Form'!M$395:M$395),NA(),   'Manual Stack Survey Form'!M$395:M$395)</f>
        <v>#N/A</v>
      </c>
      <c r="F691" s="87" t="e">
        <f>IF(ISBLANK( 'Manual Stack Survey Form'!N$395:N$395),NA(),   'Manual Stack Survey Form'!N$395:N$395)</f>
        <v>#N/A</v>
      </c>
    </row>
    <row r="692" spans="1:6" x14ac:dyDescent="0.25">
      <c r="A692">
        <v>14</v>
      </c>
      <c r="B692">
        <v>10</v>
      </c>
      <c r="C692">
        <v>1</v>
      </c>
      <c r="D692" s="85" t="e">
        <f>IF(ISBLANK( 'Manual Stack Survey Form'!F$396:F$396),NA(),   'Manual Stack Survey Form'!F$396:F$396)</f>
        <v>#N/A</v>
      </c>
      <c r="E692" s="85" t="e">
        <f>IF(ISBLANK( 'Manual Stack Survey Form'!G$396:G$396),NA(),   'Manual Stack Survey Form'!G$396:G$396)</f>
        <v>#N/A</v>
      </c>
      <c r="F692" s="87" t="e">
        <f>IF(ISBLANK( 'Manual Stack Survey Form'!H$396:H$396),NA(),   'Manual Stack Survey Form'!H$396:H$396)</f>
        <v>#N/A</v>
      </c>
    </row>
    <row r="693" spans="1:6" x14ac:dyDescent="0.25">
      <c r="A693">
        <v>14</v>
      </c>
      <c r="B693">
        <v>10</v>
      </c>
      <c r="C693">
        <v>2</v>
      </c>
      <c r="D693" s="85" t="e">
        <f>IF(ISBLANK( 'Manual Stack Survey Form'!I$396:I$396),NA(),   'Manual Stack Survey Form'!I$396:I$396)</f>
        <v>#N/A</v>
      </c>
      <c r="E693" s="85" t="e">
        <f>IF(ISBLANK( 'Manual Stack Survey Form'!J$396:J$396),NA(),   'Manual Stack Survey Form'!J$396:J$396)</f>
        <v>#N/A</v>
      </c>
      <c r="F693" s="87" t="e">
        <f>IF(ISBLANK( 'Manual Stack Survey Form'!K$396:K$396),NA(),   'Manual Stack Survey Form'!K$396:K$396)</f>
        <v>#N/A</v>
      </c>
    </row>
    <row r="694" spans="1:6" x14ac:dyDescent="0.25">
      <c r="A694">
        <v>14</v>
      </c>
      <c r="B694">
        <v>10</v>
      </c>
      <c r="C694">
        <v>3</v>
      </c>
      <c r="D694" s="85" t="e">
        <f>IF(ISBLANK( 'Manual Stack Survey Form'!L$396:L$396),NA(),   'Manual Stack Survey Form'!L$396:L$396)</f>
        <v>#N/A</v>
      </c>
      <c r="E694" s="85" t="e">
        <f>IF(ISBLANK( 'Manual Stack Survey Form'!M$396:M$396),NA(),   'Manual Stack Survey Form'!M$396:M$396)</f>
        <v>#N/A</v>
      </c>
      <c r="F694" s="87" t="e">
        <f>IF(ISBLANK( 'Manual Stack Survey Form'!N$396:N$396),NA(),   'Manual Stack Survey Form'!N$396:N$396)</f>
        <v>#N/A</v>
      </c>
    </row>
    <row r="695" spans="1:6" x14ac:dyDescent="0.25">
      <c r="A695">
        <v>14</v>
      </c>
      <c r="B695">
        <v>11</v>
      </c>
      <c r="C695">
        <v>1</v>
      </c>
      <c r="D695" s="85" t="e">
        <f>IF(ISBLANK( 'Manual Stack Survey Form'!F$397:F$397),NA(),   'Manual Stack Survey Form'!F$397:F$397)</f>
        <v>#N/A</v>
      </c>
      <c r="E695" s="85" t="e">
        <f>IF(ISBLANK( 'Manual Stack Survey Form'!G$397:G$397),NA(),   'Manual Stack Survey Form'!G$397:G$397)</f>
        <v>#N/A</v>
      </c>
      <c r="F695" s="87" t="e">
        <f>IF(ISBLANK( 'Manual Stack Survey Form'!H$397:H$397),NA(),   'Manual Stack Survey Form'!H$397:H$397)</f>
        <v>#N/A</v>
      </c>
    </row>
    <row r="696" spans="1:6" x14ac:dyDescent="0.25">
      <c r="A696">
        <v>14</v>
      </c>
      <c r="B696">
        <v>11</v>
      </c>
      <c r="C696">
        <v>2</v>
      </c>
      <c r="D696" s="85" t="e">
        <f>IF(ISBLANK( 'Manual Stack Survey Form'!I$397:I$397),NA(),   'Manual Stack Survey Form'!I$397:I$397)</f>
        <v>#N/A</v>
      </c>
      <c r="E696" s="85" t="e">
        <f>IF(ISBLANK( 'Manual Stack Survey Form'!J$397:J$397),NA(),   'Manual Stack Survey Form'!J$397:J$397)</f>
        <v>#N/A</v>
      </c>
      <c r="F696" s="87" t="e">
        <f>IF(ISBLANK( 'Manual Stack Survey Form'!K$397:K$397),NA(),   'Manual Stack Survey Form'!K$397:K$397)</f>
        <v>#N/A</v>
      </c>
    </row>
    <row r="697" spans="1:6" x14ac:dyDescent="0.25">
      <c r="A697">
        <v>14</v>
      </c>
      <c r="B697">
        <v>11</v>
      </c>
      <c r="C697">
        <v>3</v>
      </c>
      <c r="D697" s="85" t="e">
        <f>IF(ISBLANK( 'Manual Stack Survey Form'!L$397:L$397),NA(),   'Manual Stack Survey Form'!L$397:L$397)</f>
        <v>#N/A</v>
      </c>
      <c r="E697" s="85" t="e">
        <f>IF(ISBLANK( 'Manual Stack Survey Form'!M$397:M$397),NA(),   'Manual Stack Survey Form'!M$397:M$397)</f>
        <v>#N/A</v>
      </c>
      <c r="F697" s="87" t="e">
        <f>IF(ISBLANK( 'Manual Stack Survey Form'!N$397:N$397),NA(),   'Manual Stack Survey Form'!N$397:N$397)</f>
        <v>#N/A</v>
      </c>
    </row>
    <row r="698" spans="1:6" x14ac:dyDescent="0.25">
      <c r="A698">
        <v>14</v>
      </c>
      <c r="B698">
        <v>12</v>
      </c>
      <c r="C698">
        <v>1</v>
      </c>
      <c r="D698" s="85" t="e">
        <f>IF(ISBLANK( 'Manual Stack Survey Form'!F$398:F$398),NA(),   'Manual Stack Survey Form'!F$398:F$398)</f>
        <v>#N/A</v>
      </c>
      <c r="E698" s="85" t="e">
        <f>IF(ISBLANK( 'Manual Stack Survey Form'!G$398:G$398),NA(),   'Manual Stack Survey Form'!G$398:G$398)</f>
        <v>#N/A</v>
      </c>
      <c r="F698" s="87" t="e">
        <f>IF(ISBLANK( 'Manual Stack Survey Form'!H$398:H$398),NA(),   'Manual Stack Survey Form'!H$398:H$398)</f>
        <v>#N/A</v>
      </c>
    </row>
    <row r="699" spans="1:6" x14ac:dyDescent="0.25">
      <c r="A699">
        <v>14</v>
      </c>
      <c r="B699">
        <v>12</v>
      </c>
      <c r="C699">
        <v>2</v>
      </c>
      <c r="D699" s="85" t="e">
        <f>IF(ISBLANK( 'Manual Stack Survey Form'!I$398:I$398),NA(),   'Manual Stack Survey Form'!I$398:I$398)</f>
        <v>#N/A</v>
      </c>
      <c r="E699" s="85" t="e">
        <f>IF(ISBLANK( 'Manual Stack Survey Form'!J$398:J$398),NA(),   'Manual Stack Survey Form'!J$398:J$398)</f>
        <v>#N/A</v>
      </c>
      <c r="F699" s="87" t="e">
        <f>IF(ISBLANK( 'Manual Stack Survey Form'!K$398:K$398),NA(),   'Manual Stack Survey Form'!K$398:K$398)</f>
        <v>#N/A</v>
      </c>
    </row>
    <row r="700" spans="1:6" x14ac:dyDescent="0.25">
      <c r="A700">
        <v>14</v>
      </c>
      <c r="B700">
        <v>12</v>
      </c>
      <c r="C700">
        <v>3</v>
      </c>
      <c r="D700" s="85" t="e">
        <f>IF(ISBLANK( 'Manual Stack Survey Form'!L$398:L$398),NA(),   'Manual Stack Survey Form'!L$398:L$398)</f>
        <v>#N/A</v>
      </c>
      <c r="E700" s="85" t="e">
        <f>IF(ISBLANK( 'Manual Stack Survey Form'!M$398:M$398),NA(),   'Manual Stack Survey Form'!M$398:M$398)</f>
        <v>#N/A</v>
      </c>
      <c r="F700" s="87" t="e">
        <f>IF(ISBLANK( 'Manual Stack Survey Form'!N$398:N$398),NA(),   'Manual Stack Survey Form'!N$398:N$398)</f>
        <v>#N/A</v>
      </c>
    </row>
    <row r="701" spans="1:6" x14ac:dyDescent="0.25">
      <c r="A701">
        <v>14</v>
      </c>
      <c r="B701">
        <v>13</v>
      </c>
      <c r="C701">
        <v>1</v>
      </c>
      <c r="D701" s="85" t="e">
        <f>IF(ISBLANK( 'Manual Stack Survey Form'!F$399:F$399),NA(),   'Manual Stack Survey Form'!F$399:F$399)</f>
        <v>#N/A</v>
      </c>
      <c r="E701" s="85" t="e">
        <f>IF(ISBLANK( 'Manual Stack Survey Form'!G$399:G$399),NA(),   'Manual Stack Survey Form'!G$399:G$399)</f>
        <v>#N/A</v>
      </c>
      <c r="F701" s="87" t="e">
        <f>IF(ISBLANK( 'Manual Stack Survey Form'!H$399:H$399),NA(),   'Manual Stack Survey Form'!H$399:H$399)</f>
        <v>#N/A</v>
      </c>
    </row>
    <row r="702" spans="1:6" x14ac:dyDescent="0.25">
      <c r="A702">
        <v>14</v>
      </c>
      <c r="B702">
        <v>13</v>
      </c>
      <c r="C702">
        <v>2</v>
      </c>
      <c r="D702" s="85" t="e">
        <f>IF(ISBLANK( 'Manual Stack Survey Form'!I$399:I$399),NA(),   'Manual Stack Survey Form'!I$399:I$399)</f>
        <v>#N/A</v>
      </c>
      <c r="E702" s="85" t="e">
        <f>IF(ISBLANK( 'Manual Stack Survey Form'!J$399:J$399),NA(),   'Manual Stack Survey Form'!J$399:J$399)</f>
        <v>#N/A</v>
      </c>
      <c r="F702" s="87" t="e">
        <f>IF(ISBLANK( 'Manual Stack Survey Form'!K$399:K$399),NA(),   'Manual Stack Survey Form'!K$399:K$399)</f>
        <v>#N/A</v>
      </c>
    </row>
    <row r="703" spans="1:6" x14ac:dyDescent="0.25">
      <c r="A703">
        <v>14</v>
      </c>
      <c r="B703">
        <v>13</v>
      </c>
      <c r="C703">
        <v>3</v>
      </c>
      <c r="D703" s="85" t="e">
        <f>IF(ISBLANK( 'Manual Stack Survey Form'!L$399:L$399),NA(),   'Manual Stack Survey Form'!L$399:L$399)</f>
        <v>#N/A</v>
      </c>
      <c r="E703" s="85" t="e">
        <f>IF(ISBLANK( 'Manual Stack Survey Form'!M$399:M$399),NA(),   'Manual Stack Survey Form'!M$399:M$399)</f>
        <v>#N/A</v>
      </c>
      <c r="F703" s="87" t="e">
        <f>IF(ISBLANK( 'Manual Stack Survey Form'!N$399:N$399),NA(),   'Manual Stack Survey Form'!N$399:N$399)</f>
        <v>#N/A</v>
      </c>
    </row>
    <row r="704" spans="1:6" x14ac:dyDescent="0.25">
      <c r="A704">
        <v>14</v>
      </c>
      <c r="B704">
        <v>14</v>
      </c>
      <c r="C704">
        <v>1</v>
      </c>
      <c r="D704" s="85" t="e">
        <f>IF(ISBLANK( 'Manual Stack Survey Form'!F$400:F$400),NA(),   'Manual Stack Survey Form'!F$400:F$400)</f>
        <v>#N/A</v>
      </c>
      <c r="E704" s="85" t="e">
        <f>IF(ISBLANK( 'Manual Stack Survey Form'!G$400:G$400),NA(),   'Manual Stack Survey Form'!G$400:G$400)</f>
        <v>#N/A</v>
      </c>
      <c r="F704" s="87" t="e">
        <f>IF(ISBLANK( 'Manual Stack Survey Form'!H$400:H$400),NA(),   'Manual Stack Survey Form'!H$400:H$400)</f>
        <v>#N/A</v>
      </c>
    </row>
    <row r="705" spans="1:6" x14ac:dyDescent="0.25">
      <c r="A705">
        <v>14</v>
      </c>
      <c r="B705">
        <v>14</v>
      </c>
      <c r="C705">
        <v>2</v>
      </c>
      <c r="D705" s="85" t="e">
        <f>IF(ISBLANK( 'Manual Stack Survey Form'!I$400:I$400),NA(),   'Manual Stack Survey Form'!I$400:I$400)</f>
        <v>#N/A</v>
      </c>
      <c r="E705" s="85" t="e">
        <f>IF(ISBLANK( 'Manual Stack Survey Form'!J$400:J$400),NA(),   'Manual Stack Survey Form'!J$400:J$400)</f>
        <v>#N/A</v>
      </c>
      <c r="F705" s="87" t="e">
        <f>IF(ISBLANK( 'Manual Stack Survey Form'!K$400:K$400),NA(),   'Manual Stack Survey Form'!K$400:K$400)</f>
        <v>#N/A</v>
      </c>
    </row>
    <row r="706" spans="1:6" x14ac:dyDescent="0.25">
      <c r="A706">
        <v>14</v>
      </c>
      <c r="B706">
        <v>14</v>
      </c>
      <c r="C706">
        <v>3</v>
      </c>
      <c r="D706" s="85" t="e">
        <f>IF(ISBLANK( 'Manual Stack Survey Form'!L$400:L$400),NA(),   'Manual Stack Survey Form'!L$400:L$400)</f>
        <v>#N/A</v>
      </c>
      <c r="E706" s="85" t="e">
        <f>IF(ISBLANK( 'Manual Stack Survey Form'!M$400:M$400),NA(),   'Manual Stack Survey Form'!M$400:M$400)</f>
        <v>#N/A</v>
      </c>
      <c r="F706" s="87" t="e">
        <f>IF(ISBLANK( 'Manual Stack Survey Form'!N$400:N$400),NA(),   'Manual Stack Survey Form'!N$400:N$400)</f>
        <v>#N/A</v>
      </c>
    </row>
    <row r="707" spans="1:6" x14ac:dyDescent="0.25">
      <c r="A707">
        <v>14</v>
      </c>
      <c r="B707">
        <v>15</v>
      </c>
      <c r="C707">
        <v>1</v>
      </c>
      <c r="D707" s="85" t="e">
        <f>IF(ISBLANK( 'Manual Stack Survey Form'!F$401:F$401),NA(),   'Manual Stack Survey Form'!F$401:F$401)</f>
        <v>#N/A</v>
      </c>
      <c r="E707" s="85" t="e">
        <f>IF(ISBLANK( 'Manual Stack Survey Form'!G$401:G$401),NA(),   'Manual Stack Survey Form'!G$401:G$401)</f>
        <v>#N/A</v>
      </c>
      <c r="F707" s="87" t="e">
        <f>IF(ISBLANK( 'Manual Stack Survey Form'!H$401:H$401),NA(),   'Manual Stack Survey Form'!H$401:H$401)</f>
        <v>#N/A</v>
      </c>
    </row>
    <row r="708" spans="1:6" x14ac:dyDescent="0.25">
      <c r="A708">
        <v>14</v>
      </c>
      <c r="B708">
        <v>15</v>
      </c>
      <c r="C708">
        <v>2</v>
      </c>
      <c r="D708" s="85" t="e">
        <f>IF(ISBLANK( 'Manual Stack Survey Form'!I$401:I$401),NA(),   'Manual Stack Survey Form'!I$401:I$401)</f>
        <v>#N/A</v>
      </c>
      <c r="E708" s="85" t="e">
        <f>IF(ISBLANK( 'Manual Stack Survey Form'!J$401:J$401),NA(),   'Manual Stack Survey Form'!J$401:J$401)</f>
        <v>#N/A</v>
      </c>
      <c r="F708" s="87" t="e">
        <f>IF(ISBLANK( 'Manual Stack Survey Form'!K$401:K$401),NA(),   'Manual Stack Survey Form'!K$401:K$401)</f>
        <v>#N/A</v>
      </c>
    </row>
    <row r="709" spans="1:6" x14ac:dyDescent="0.25">
      <c r="A709">
        <v>14</v>
      </c>
      <c r="B709">
        <v>15</v>
      </c>
      <c r="C709">
        <v>3</v>
      </c>
      <c r="D709" s="85" t="e">
        <f>IF(ISBLANK( 'Manual Stack Survey Form'!L$401:L$401),NA(),   'Manual Stack Survey Form'!L$401:L$401)</f>
        <v>#N/A</v>
      </c>
      <c r="E709" s="85" t="e">
        <f>IF(ISBLANK( 'Manual Stack Survey Form'!M$401:M$401),NA(),   'Manual Stack Survey Form'!M$401:M$401)</f>
        <v>#N/A</v>
      </c>
      <c r="F709" s="87" t="e">
        <f>IF(ISBLANK( 'Manual Stack Survey Form'!N$401:N$401),NA(),   'Manual Stack Survey Form'!N$401:N$401)</f>
        <v>#N/A</v>
      </c>
    </row>
    <row r="710" spans="1:6" x14ac:dyDescent="0.25">
      <c r="A710">
        <v>14</v>
      </c>
      <c r="B710">
        <v>16</v>
      </c>
      <c r="C710">
        <v>1</v>
      </c>
      <c r="D710" s="85" t="e">
        <f>IF(ISBLANK( 'Manual Stack Survey Form'!F$402:F$402),NA(),   'Manual Stack Survey Form'!F$402:F$402)</f>
        <v>#N/A</v>
      </c>
      <c r="E710" s="85" t="e">
        <f>IF(ISBLANK( 'Manual Stack Survey Form'!G$402:G$402),NA(),   'Manual Stack Survey Form'!G$402:G$402)</f>
        <v>#N/A</v>
      </c>
      <c r="F710" s="87" t="e">
        <f>IF(ISBLANK( 'Manual Stack Survey Form'!H$402:H$402),NA(),   'Manual Stack Survey Form'!H$402:H$402)</f>
        <v>#N/A</v>
      </c>
    </row>
    <row r="711" spans="1:6" x14ac:dyDescent="0.25">
      <c r="A711">
        <v>14</v>
      </c>
      <c r="B711">
        <v>16</v>
      </c>
      <c r="C711">
        <v>2</v>
      </c>
      <c r="D711" s="85" t="e">
        <f>IF(ISBLANK( 'Manual Stack Survey Form'!I$402:I$402),NA(),   'Manual Stack Survey Form'!I$402:I$402)</f>
        <v>#N/A</v>
      </c>
      <c r="E711" s="85" t="e">
        <f>IF(ISBLANK( 'Manual Stack Survey Form'!J$402:J$402),NA(),   'Manual Stack Survey Form'!J$402:J$402)</f>
        <v>#N/A</v>
      </c>
      <c r="F711" s="87" t="e">
        <f>IF(ISBLANK( 'Manual Stack Survey Form'!K$402:K$402),NA(),   'Manual Stack Survey Form'!K$402:K$402)</f>
        <v>#N/A</v>
      </c>
    </row>
    <row r="712" spans="1:6" x14ac:dyDescent="0.25">
      <c r="A712">
        <v>14</v>
      </c>
      <c r="B712">
        <v>16</v>
      </c>
      <c r="C712">
        <v>3</v>
      </c>
      <c r="D712" s="85" t="e">
        <f>IF(ISBLANK( 'Manual Stack Survey Form'!L$402:L$402),NA(),   'Manual Stack Survey Form'!L$402:L$402)</f>
        <v>#N/A</v>
      </c>
      <c r="E712" s="85" t="e">
        <f>IF(ISBLANK( 'Manual Stack Survey Form'!M$402:M$402),NA(),   'Manual Stack Survey Form'!M$402:M$402)</f>
        <v>#N/A</v>
      </c>
      <c r="F712" s="87" t="e">
        <f>IF(ISBLANK( 'Manual Stack Survey Form'!N$402:N$402),NA(),   'Manual Stack Survey Form'!N$402:N$402)</f>
        <v>#N/A</v>
      </c>
    </row>
    <row r="713" spans="1:6" x14ac:dyDescent="0.25">
      <c r="A713">
        <v>14</v>
      </c>
      <c r="B713">
        <v>17</v>
      </c>
      <c r="C713">
        <v>1</v>
      </c>
      <c r="D713" s="85" t="e">
        <f>IF(ISBLANK( 'Manual Stack Survey Form'!F$403:F$403),NA(),   'Manual Stack Survey Form'!F$403:F$403)</f>
        <v>#N/A</v>
      </c>
      <c r="E713" s="85" t="e">
        <f>IF(ISBLANK( 'Manual Stack Survey Form'!G$403:G$403),NA(),   'Manual Stack Survey Form'!G$403:G$403)</f>
        <v>#N/A</v>
      </c>
      <c r="F713" s="87" t="e">
        <f>IF(ISBLANK( 'Manual Stack Survey Form'!H$403:H$403),NA(),   'Manual Stack Survey Form'!H$403:H$403)</f>
        <v>#N/A</v>
      </c>
    </row>
    <row r="714" spans="1:6" x14ac:dyDescent="0.25">
      <c r="A714">
        <v>14</v>
      </c>
      <c r="B714">
        <v>17</v>
      </c>
      <c r="C714">
        <v>2</v>
      </c>
      <c r="D714" s="85" t="e">
        <f>IF(ISBLANK( 'Manual Stack Survey Form'!I$403:I$403),NA(),   'Manual Stack Survey Form'!I$403:I$403)</f>
        <v>#N/A</v>
      </c>
      <c r="E714" s="85" t="e">
        <f>IF(ISBLANK( 'Manual Stack Survey Form'!J$403:J$403),NA(),   'Manual Stack Survey Form'!J$403:J$403)</f>
        <v>#N/A</v>
      </c>
      <c r="F714" s="87" t="e">
        <f>IF(ISBLANK( 'Manual Stack Survey Form'!K$403:K$403),NA(),   'Manual Stack Survey Form'!K$403:K$403)</f>
        <v>#N/A</v>
      </c>
    </row>
    <row r="715" spans="1:6" x14ac:dyDescent="0.25">
      <c r="A715">
        <v>14</v>
      </c>
      <c r="B715">
        <v>17</v>
      </c>
      <c r="C715">
        <v>3</v>
      </c>
      <c r="D715" s="85" t="e">
        <f>IF(ISBLANK( 'Manual Stack Survey Form'!L$403:L$403),NA(),   'Manual Stack Survey Form'!L$403:L$403)</f>
        <v>#N/A</v>
      </c>
      <c r="E715" s="85" t="e">
        <f>IF(ISBLANK( 'Manual Stack Survey Form'!M$403:M$403),NA(),   'Manual Stack Survey Form'!M$403:M$403)</f>
        <v>#N/A</v>
      </c>
      <c r="F715" s="87" t="e">
        <f>IF(ISBLANK( 'Manual Stack Survey Form'!N$403:N$403),NA(),   'Manual Stack Survey Form'!N$403:N$403)</f>
        <v>#N/A</v>
      </c>
    </row>
    <row r="716" spans="1:6" x14ac:dyDescent="0.25">
      <c r="A716">
        <v>15</v>
      </c>
      <c r="B716">
        <v>1</v>
      </c>
      <c r="C716">
        <v>1</v>
      </c>
      <c r="D716" s="85" t="e">
        <f>IF(ISBLANK( 'Manual Stack Survey Form'!F$415:F$415),NA(),   'Manual Stack Survey Form'!F$415:F$415)</f>
        <v>#N/A</v>
      </c>
      <c r="E716" s="85" t="e">
        <f>IF(ISBLANK( 'Manual Stack Survey Form'!G$415:G$415),NA(),   'Manual Stack Survey Form'!G$415:G$415)</f>
        <v>#N/A</v>
      </c>
      <c r="F716" s="87" t="e">
        <f>IF(ISBLANK( 'Manual Stack Survey Form'!H$415:H$415),NA(),   'Manual Stack Survey Form'!H$415:H$415)</f>
        <v>#N/A</v>
      </c>
    </row>
    <row r="717" spans="1:6" x14ac:dyDescent="0.25">
      <c r="A717">
        <v>15</v>
      </c>
      <c r="B717">
        <v>1</v>
      </c>
      <c r="C717">
        <v>2</v>
      </c>
      <c r="D717" s="85" t="e">
        <f>IF(ISBLANK( 'Manual Stack Survey Form'!I$415:I$415),NA(),   'Manual Stack Survey Form'!I$415:I$415)</f>
        <v>#N/A</v>
      </c>
      <c r="E717" s="85" t="e">
        <f>IF(ISBLANK( 'Manual Stack Survey Form'!J$415:J$415),NA(),   'Manual Stack Survey Form'!J$415:J$415)</f>
        <v>#N/A</v>
      </c>
      <c r="F717" s="87" t="e">
        <f>IF(ISBLANK( 'Manual Stack Survey Form'!K$415:K$415),NA(),   'Manual Stack Survey Form'!K$415:K$415)</f>
        <v>#N/A</v>
      </c>
    </row>
    <row r="718" spans="1:6" x14ac:dyDescent="0.25">
      <c r="A718">
        <v>15</v>
      </c>
      <c r="B718">
        <v>1</v>
      </c>
      <c r="C718">
        <v>3</v>
      </c>
      <c r="D718" s="85" t="e">
        <f>IF(ISBLANK( 'Manual Stack Survey Form'!L$415:L$415),NA(),   'Manual Stack Survey Form'!L$415:L$415)</f>
        <v>#N/A</v>
      </c>
      <c r="E718" s="85" t="e">
        <f>IF(ISBLANK( 'Manual Stack Survey Form'!M$415:M$415),NA(),   'Manual Stack Survey Form'!M$415:M$415)</f>
        <v>#N/A</v>
      </c>
      <c r="F718" s="87" t="e">
        <f>IF(ISBLANK( 'Manual Stack Survey Form'!N$415:N$415),NA(),   'Manual Stack Survey Form'!N$415:N$415)</f>
        <v>#N/A</v>
      </c>
    </row>
    <row r="719" spans="1:6" x14ac:dyDescent="0.25">
      <c r="A719">
        <v>15</v>
      </c>
      <c r="B719">
        <v>2</v>
      </c>
      <c r="C719">
        <v>1</v>
      </c>
      <c r="D719" s="85" t="e">
        <f>IF(ISBLANK( 'Manual Stack Survey Form'!F$416:F$416),NA(),   'Manual Stack Survey Form'!F$416:F$416)</f>
        <v>#N/A</v>
      </c>
      <c r="E719" s="85" t="e">
        <f>IF(ISBLANK( 'Manual Stack Survey Form'!G$416:G$416),NA(),   'Manual Stack Survey Form'!G$416:G$416)</f>
        <v>#N/A</v>
      </c>
      <c r="F719" s="87" t="e">
        <f>IF(ISBLANK( 'Manual Stack Survey Form'!H$416:H$416),NA(),   'Manual Stack Survey Form'!H$416:H$416)</f>
        <v>#N/A</v>
      </c>
    </row>
    <row r="720" spans="1:6" x14ac:dyDescent="0.25">
      <c r="A720">
        <v>15</v>
      </c>
      <c r="B720">
        <v>2</v>
      </c>
      <c r="C720">
        <v>2</v>
      </c>
      <c r="D720" s="85" t="e">
        <f>IF(ISBLANK( 'Manual Stack Survey Form'!I$416:I$416),NA(),   'Manual Stack Survey Form'!I$416:I$416)</f>
        <v>#N/A</v>
      </c>
      <c r="E720" s="85" t="e">
        <f>IF(ISBLANK( 'Manual Stack Survey Form'!J$416:J$416),NA(),   'Manual Stack Survey Form'!J$416:J$416)</f>
        <v>#N/A</v>
      </c>
      <c r="F720" s="87" t="e">
        <f>IF(ISBLANK( 'Manual Stack Survey Form'!K$416:K$416),NA(),   'Manual Stack Survey Form'!K$416:K$416)</f>
        <v>#N/A</v>
      </c>
    </row>
    <row r="721" spans="1:6" x14ac:dyDescent="0.25">
      <c r="A721">
        <v>15</v>
      </c>
      <c r="B721">
        <v>2</v>
      </c>
      <c r="C721">
        <v>3</v>
      </c>
      <c r="D721" s="85" t="e">
        <f>IF(ISBLANK( 'Manual Stack Survey Form'!L$416:L$416),NA(),   'Manual Stack Survey Form'!L$416:L$416)</f>
        <v>#N/A</v>
      </c>
      <c r="E721" s="85" t="e">
        <f>IF(ISBLANK( 'Manual Stack Survey Form'!M$416:M$416),NA(),   'Manual Stack Survey Form'!M$416:M$416)</f>
        <v>#N/A</v>
      </c>
      <c r="F721" s="87" t="e">
        <f>IF(ISBLANK( 'Manual Stack Survey Form'!N$416:N$416),NA(),   'Manual Stack Survey Form'!N$416:N$416)</f>
        <v>#N/A</v>
      </c>
    </row>
    <row r="722" spans="1:6" x14ac:dyDescent="0.25">
      <c r="A722">
        <v>15</v>
      </c>
      <c r="B722">
        <v>3</v>
      </c>
      <c r="C722">
        <v>1</v>
      </c>
      <c r="D722" s="85" t="e">
        <f>IF(ISBLANK( 'Manual Stack Survey Form'!F$417:F$417),NA(),   'Manual Stack Survey Form'!F$417:F$417)</f>
        <v>#N/A</v>
      </c>
      <c r="E722" s="85" t="e">
        <f>IF(ISBLANK( 'Manual Stack Survey Form'!G$417:G$417),NA(),   'Manual Stack Survey Form'!G$417:G$417)</f>
        <v>#N/A</v>
      </c>
      <c r="F722" s="87" t="e">
        <f>IF(ISBLANK( 'Manual Stack Survey Form'!H$417:H$417),NA(),   'Manual Stack Survey Form'!H$417:H$417)</f>
        <v>#N/A</v>
      </c>
    </row>
    <row r="723" spans="1:6" x14ac:dyDescent="0.25">
      <c r="A723">
        <v>15</v>
      </c>
      <c r="B723">
        <v>3</v>
      </c>
      <c r="C723">
        <v>2</v>
      </c>
      <c r="D723" s="85" t="e">
        <f>IF(ISBLANK( 'Manual Stack Survey Form'!I$417:I$417),NA(),   'Manual Stack Survey Form'!I$417:I$417)</f>
        <v>#N/A</v>
      </c>
      <c r="E723" s="85" t="e">
        <f>IF(ISBLANK( 'Manual Stack Survey Form'!J$417:J$417),NA(),   'Manual Stack Survey Form'!J$417:J$417)</f>
        <v>#N/A</v>
      </c>
      <c r="F723" s="87" t="e">
        <f>IF(ISBLANK( 'Manual Stack Survey Form'!K$417:K$417),NA(),   'Manual Stack Survey Form'!K$417:K$417)</f>
        <v>#N/A</v>
      </c>
    </row>
    <row r="724" spans="1:6" x14ac:dyDescent="0.25">
      <c r="A724">
        <v>15</v>
      </c>
      <c r="B724">
        <v>3</v>
      </c>
      <c r="C724">
        <v>3</v>
      </c>
      <c r="D724" s="85" t="e">
        <f>IF(ISBLANK( 'Manual Stack Survey Form'!L$417:L$417),NA(),   'Manual Stack Survey Form'!L$417:L$417)</f>
        <v>#N/A</v>
      </c>
      <c r="E724" s="85" t="e">
        <f>IF(ISBLANK( 'Manual Stack Survey Form'!M$417:M$417),NA(),   'Manual Stack Survey Form'!M$417:M$417)</f>
        <v>#N/A</v>
      </c>
      <c r="F724" s="87" t="e">
        <f>IF(ISBLANK( 'Manual Stack Survey Form'!N$417:N$417),NA(),   'Manual Stack Survey Form'!N$417:N$417)</f>
        <v>#N/A</v>
      </c>
    </row>
    <row r="725" spans="1:6" x14ac:dyDescent="0.25">
      <c r="A725">
        <v>15</v>
      </c>
      <c r="B725">
        <v>4</v>
      </c>
      <c r="C725">
        <v>1</v>
      </c>
      <c r="D725" s="85" t="e">
        <f>IF(ISBLANK( 'Manual Stack Survey Form'!F$418:F$418),NA(),   'Manual Stack Survey Form'!F$418:F$418)</f>
        <v>#N/A</v>
      </c>
      <c r="E725" s="85" t="e">
        <f>IF(ISBLANK( 'Manual Stack Survey Form'!G$418:G$418),NA(),   'Manual Stack Survey Form'!G$418:G$418)</f>
        <v>#N/A</v>
      </c>
      <c r="F725" s="87" t="e">
        <f>IF(ISBLANK( 'Manual Stack Survey Form'!H$418:H$418),NA(),   'Manual Stack Survey Form'!H$418:H$418)</f>
        <v>#N/A</v>
      </c>
    </row>
    <row r="726" spans="1:6" x14ac:dyDescent="0.25">
      <c r="A726">
        <v>15</v>
      </c>
      <c r="B726">
        <v>4</v>
      </c>
      <c r="C726">
        <v>2</v>
      </c>
      <c r="D726" s="85" t="e">
        <f>IF(ISBLANK( 'Manual Stack Survey Form'!I$418:I$418),NA(),   'Manual Stack Survey Form'!I$418:I$418)</f>
        <v>#N/A</v>
      </c>
      <c r="E726" s="85" t="e">
        <f>IF(ISBLANK( 'Manual Stack Survey Form'!J$418:J$418),NA(),   'Manual Stack Survey Form'!J$418:J$418)</f>
        <v>#N/A</v>
      </c>
      <c r="F726" s="87" t="e">
        <f>IF(ISBLANK( 'Manual Stack Survey Form'!K$418:K$418),NA(),   'Manual Stack Survey Form'!K$418:K$418)</f>
        <v>#N/A</v>
      </c>
    </row>
    <row r="727" spans="1:6" x14ac:dyDescent="0.25">
      <c r="A727">
        <v>15</v>
      </c>
      <c r="B727">
        <v>4</v>
      </c>
      <c r="C727">
        <v>3</v>
      </c>
      <c r="D727" s="85" t="e">
        <f>IF(ISBLANK( 'Manual Stack Survey Form'!L$418:L$418),NA(),   'Manual Stack Survey Form'!L$418:L$418)</f>
        <v>#N/A</v>
      </c>
      <c r="E727" s="85" t="e">
        <f>IF(ISBLANK( 'Manual Stack Survey Form'!M$418:M$418),NA(),   'Manual Stack Survey Form'!M$418:M$418)</f>
        <v>#N/A</v>
      </c>
      <c r="F727" s="87" t="e">
        <f>IF(ISBLANK( 'Manual Stack Survey Form'!N$418:N$418),NA(),   'Manual Stack Survey Form'!N$418:N$418)</f>
        <v>#N/A</v>
      </c>
    </row>
    <row r="728" spans="1:6" x14ac:dyDescent="0.25">
      <c r="A728">
        <v>15</v>
      </c>
      <c r="B728">
        <v>5</v>
      </c>
      <c r="C728">
        <v>1</v>
      </c>
      <c r="D728" s="85" t="e">
        <f>IF(ISBLANK( 'Manual Stack Survey Form'!F$419:F$419),NA(),   'Manual Stack Survey Form'!F$419:F$419)</f>
        <v>#N/A</v>
      </c>
      <c r="E728" s="85" t="e">
        <f>IF(ISBLANK( 'Manual Stack Survey Form'!G$419:G$419),NA(),   'Manual Stack Survey Form'!G$419:G$419)</f>
        <v>#N/A</v>
      </c>
      <c r="F728" s="87" t="e">
        <f>IF(ISBLANK( 'Manual Stack Survey Form'!H$419:H$419),NA(),   'Manual Stack Survey Form'!H$419:H$419)</f>
        <v>#N/A</v>
      </c>
    </row>
    <row r="729" spans="1:6" x14ac:dyDescent="0.25">
      <c r="A729">
        <v>15</v>
      </c>
      <c r="B729">
        <v>5</v>
      </c>
      <c r="C729">
        <v>2</v>
      </c>
      <c r="D729" s="85" t="e">
        <f>IF(ISBLANK( 'Manual Stack Survey Form'!I$419:I$419),NA(),   'Manual Stack Survey Form'!I$419:I$419)</f>
        <v>#N/A</v>
      </c>
      <c r="E729" s="85" t="e">
        <f>IF(ISBLANK( 'Manual Stack Survey Form'!J$419:J$419),NA(),   'Manual Stack Survey Form'!J$419:J$419)</f>
        <v>#N/A</v>
      </c>
      <c r="F729" s="87" t="e">
        <f>IF(ISBLANK( 'Manual Stack Survey Form'!K$419:K$419),NA(),   'Manual Stack Survey Form'!K$419:K$419)</f>
        <v>#N/A</v>
      </c>
    </row>
    <row r="730" spans="1:6" x14ac:dyDescent="0.25">
      <c r="A730">
        <v>15</v>
      </c>
      <c r="B730">
        <v>5</v>
      </c>
      <c r="C730">
        <v>3</v>
      </c>
      <c r="D730" s="85" t="e">
        <f>IF(ISBLANK( 'Manual Stack Survey Form'!L$419:L$419),NA(),   'Manual Stack Survey Form'!L$419:L$419)</f>
        <v>#N/A</v>
      </c>
      <c r="E730" s="85" t="e">
        <f>IF(ISBLANK( 'Manual Stack Survey Form'!M$419:M$419),NA(),   'Manual Stack Survey Form'!M$419:M$419)</f>
        <v>#N/A</v>
      </c>
      <c r="F730" s="87" t="e">
        <f>IF(ISBLANK( 'Manual Stack Survey Form'!N$419:N$419),NA(),   'Manual Stack Survey Form'!N$419:N$419)</f>
        <v>#N/A</v>
      </c>
    </row>
    <row r="731" spans="1:6" x14ac:dyDescent="0.25">
      <c r="A731">
        <v>15</v>
      </c>
      <c r="B731">
        <v>6</v>
      </c>
      <c r="C731">
        <v>1</v>
      </c>
      <c r="D731" s="85" t="e">
        <f>IF(ISBLANK( 'Manual Stack Survey Form'!F$420:F$420),NA(),   'Manual Stack Survey Form'!F$420:F$420)</f>
        <v>#N/A</v>
      </c>
      <c r="E731" s="85" t="e">
        <f>IF(ISBLANK( 'Manual Stack Survey Form'!G$420:G$420),NA(),   'Manual Stack Survey Form'!G$420:G$420)</f>
        <v>#N/A</v>
      </c>
      <c r="F731" s="87" t="e">
        <f>IF(ISBLANK( 'Manual Stack Survey Form'!H$420:H$420),NA(),   'Manual Stack Survey Form'!H$420:H$420)</f>
        <v>#N/A</v>
      </c>
    </row>
    <row r="732" spans="1:6" x14ac:dyDescent="0.25">
      <c r="A732">
        <v>15</v>
      </c>
      <c r="B732">
        <v>6</v>
      </c>
      <c r="C732">
        <v>2</v>
      </c>
      <c r="D732" s="85" t="e">
        <f>IF(ISBLANK( 'Manual Stack Survey Form'!I$420:I$420),NA(),   'Manual Stack Survey Form'!I$420:I$420)</f>
        <v>#N/A</v>
      </c>
      <c r="E732" s="85" t="e">
        <f>IF(ISBLANK( 'Manual Stack Survey Form'!J$420:J$420),NA(),   'Manual Stack Survey Form'!J$420:J$420)</f>
        <v>#N/A</v>
      </c>
      <c r="F732" s="87" t="e">
        <f>IF(ISBLANK( 'Manual Stack Survey Form'!K$420:K$420),NA(),   'Manual Stack Survey Form'!K$420:K$420)</f>
        <v>#N/A</v>
      </c>
    </row>
    <row r="733" spans="1:6" x14ac:dyDescent="0.25">
      <c r="A733">
        <v>15</v>
      </c>
      <c r="B733">
        <v>6</v>
      </c>
      <c r="C733">
        <v>3</v>
      </c>
      <c r="D733" s="85" t="e">
        <f>IF(ISBLANK( 'Manual Stack Survey Form'!L$420:L$420),NA(),   'Manual Stack Survey Form'!L$420:L$420)</f>
        <v>#N/A</v>
      </c>
      <c r="E733" s="85" t="e">
        <f>IF(ISBLANK( 'Manual Stack Survey Form'!M$420:M$420),NA(),   'Manual Stack Survey Form'!M$420:M$420)</f>
        <v>#N/A</v>
      </c>
      <c r="F733" s="87" t="e">
        <f>IF(ISBLANK( 'Manual Stack Survey Form'!N$420:N$420),NA(),   'Manual Stack Survey Form'!N$420:N$420)</f>
        <v>#N/A</v>
      </c>
    </row>
    <row r="734" spans="1:6" x14ac:dyDescent="0.25">
      <c r="A734">
        <v>15</v>
      </c>
      <c r="B734">
        <v>7</v>
      </c>
      <c r="C734">
        <v>1</v>
      </c>
      <c r="D734" s="85" t="e">
        <f>IF(ISBLANK( 'Manual Stack Survey Form'!F$421:F$421),NA(),   'Manual Stack Survey Form'!F$421:F$421)</f>
        <v>#N/A</v>
      </c>
      <c r="E734" s="85" t="e">
        <f>IF(ISBLANK( 'Manual Stack Survey Form'!G$421:G$421),NA(),   'Manual Stack Survey Form'!G$421:G$421)</f>
        <v>#N/A</v>
      </c>
      <c r="F734" s="87" t="e">
        <f>IF(ISBLANK( 'Manual Stack Survey Form'!H$421:H$421),NA(),   'Manual Stack Survey Form'!H$421:H$421)</f>
        <v>#N/A</v>
      </c>
    </row>
    <row r="735" spans="1:6" x14ac:dyDescent="0.25">
      <c r="A735">
        <v>15</v>
      </c>
      <c r="B735">
        <v>7</v>
      </c>
      <c r="C735">
        <v>2</v>
      </c>
      <c r="D735" s="85" t="e">
        <f>IF(ISBLANK( 'Manual Stack Survey Form'!I$421:I$421),NA(),   'Manual Stack Survey Form'!I$421:I$421)</f>
        <v>#N/A</v>
      </c>
      <c r="E735" s="85" t="e">
        <f>IF(ISBLANK( 'Manual Stack Survey Form'!J$421:J$421),NA(),   'Manual Stack Survey Form'!J$421:J$421)</f>
        <v>#N/A</v>
      </c>
      <c r="F735" s="87" t="e">
        <f>IF(ISBLANK( 'Manual Stack Survey Form'!K$421:K$421),NA(),   'Manual Stack Survey Form'!K$421:K$421)</f>
        <v>#N/A</v>
      </c>
    </row>
    <row r="736" spans="1:6" x14ac:dyDescent="0.25">
      <c r="A736">
        <v>15</v>
      </c>
      <c r="B736">
        <v>7</v>
      </c>
      <c r="C736">
        <v>3</v>
      </c>
      <c r="D736" s="85" t="e">
        <f>IF(ISBLANK( 'Manual Stack Survey Form'!L$421:L$421),NA(),   'Manual Stack Survey Form'!L$421:L$421)</f>
        <v>#N/A</v>
      </c>
      <c r="E736" s="85" t="e">
        <f>IF(ISBLANK( 'Manual Stack Survey Form'!M$421:M$421),NA(),   'Manual Stack Survey Form'!M$421:M$421)</f>
        <v>#N/A</v>
      </c>
      <c r="F736" s="87" t="e">
        <f>IF(ISBLANK( 'Manual Stack Survey Form'!N$421:N$421),NA(),   'Manual Stack Survey Form'!N$421:N$421)</f>
        <v>#N/A</v>
      </c>
    </row>
    <row r="737" spans="1:6" x14ac:dyDescent="0.25">
      <c r="A737">
        <v>15</v>
      </c>
      <c r="B737">
        <v>8</v>
      </c>
      <c r="C737">
        <v>1</v>
      </c>
      <c r="D737" s="85" t="e">
        <f>IF(ISBLANK( 'Manual Stack Survey Form'!F$422:F$422),NA(),   'Manual Stack Survey Form'!F$422:F$422)</f>
        <v>#N/A</v>
      </c>
      <c r="E737" s="85" t="e">
        <f>IF(ISBLANK( 'Manual Stack Survey Form'!G$422:G$422),NA(),   'Manual Stack Survey Form'!G$422:G$422)</f>
        <v>#N/A</v>
      </c>
      <c r="F737" s="87" t="e">
        <f>IF(ISBLANK( 'Manual Stack Survey Form'!H$422:H$422),NA(),   'Manual Stack Survey Form'!H$422:H$422)</f>
        <v>#N/A</v>
      </c>
    </row>
    <row r="738" spans="1:6" x14ac:dyDescent="0.25">
      <c r="A738">
        <v>15</v>
      </c>
      <c r="B738">
        <v>8</v>
      </c>
      <c r="C738">
        <v>2</v>
      </c>
      <c r="D738" s="85" t="e">
        <f>IF(ISBLANK( 'Manual Stack Survey Form'!I$422:I$422),NA(),   'Manual Stack Survey Form'!I$422:I$422)</f>
        <v>#N/A</v>
      </c>
      <c r="E738" s="85" t="e">
        <f>IF(ISBLANK( 'Manual Stack Survey Form'!J$422:J$422),NA(),   'Manual Stack Survey Form'!J$422:J$422)</f>
        <v>#N/A</v>
      </c>
      <c r="F738" s="87" t="e">
        <f>IF(ISBLANK( 'Manual Stack Survey Form'!K$422:K$422),NA(),   'Manual Stack Survey Form'!K$422:K$422)</f>
        <v>#N/A</v>
      </c>
    </row>
    <row r="739" spans="1:6" x14ac:dyDescent="0.25">
      <c r="A739">
        <v>15</v>
      </c>
      <c r="B739">
        <v>8</v>
      </c>
      <c r="C739">
        <v>3</v>
      </c>
      <c r="D739" s="85" t="e">
        <f>IF(ISBLANK( 'Manual Stack Survey Form'!L$422:L$422),NA(),   'Manual Stack Survey Form'!L$422:L$422)</f>
        <v>#N/A</v>
      </c>
      <c r="E739" s="85" t="e">
        <f>IF(ISBLANK( 'Manual Stack Survey Form'!M$422:M$422),NA(),   'Manual Stack Survey Form'!M$422:M$422)</f>
        <v>#N/A</v>
      </c>
      <c r="F739" s="87" t="e">
        <f>IF(ISBLANK( 'Manual Stack Survey Form'!N$422:N$422),NA(),   'Manual Stack Survey Form'!N$422:N$422)</f>
        <v>#N/A</v>
      </c>
    </row>
    <row r="740" spans="1:6" x14ac:dyDescent="0.25">
      <c r="A740">
        <v>15</v>
      </c>
      <c r="B740">
        <v>9</v>
      </c>
      <c r="C740">
        <v>1</v>
      </c>
      <c r="D740" s="85" t="e">
        <f>IF(ISBLANK( 'Manual Stack Survey Form'!F$423:F$423),NA(),   'Manual Stack Survey Form'!F$423:F$423)</f>
        <v>#N/A</v>
      </c>
      <c r="E740" s="85" t="e">
        <f>IF(ISBLANK( 'Manual Stack Survey Form'!G$423:G$423),NA(),   'Manual Stack Survey Form'!G$423:G$423)</f>
        <v>#N/A</v>
      </c>
      <c r="F740" s="87" t="e">
        <f>IF(ISBLANK( 'Manual Stack Survey Form'!H$423:H$423),NA(),   'Manual Stack Survey Form'!H$423:H$423)</f>
        <v>#N/A</v>
      </c>
    </row>
    <row r="741" spans="1:6" x14ac:dyDescent="0.25">
      <c r="A741">
        <v>15</v>
      </c>
      <c r="B741">
        <v>9</v>
      </c>
      <c r="C741">
        <v>2</v>
      </c>
      <c r="D741" s="85" t="e">
        <f>IF(ISBLANK( 'Manual Stack Survey Form'!I$423:I$423),NA(),   'Manual Stack Survey Form'!I$423:I$423)</f>
        <v>#N/A</v>
      </c>
      <c r="E741" s="85" t="e">
        <f>IF(ISBLANK( 'Manual Stack Survey Form'!J$423:J$423),NA(),   'Manual Stack Survey Form'!J$423:J$423)</f>
        <v>#N/A</v>
      </c>
      <c r="F741" s="87" t="e">
        <f>IF(ISBLANK( 'Manual Stack Survey Form'!K$423:K$423),NA(),   'Manual Stack Survey Form'!K$423:K$423)</f>
        <v>#N/A</v>
      </c>
    </row>
    <row r="742" spans="1:6" x14ac:dyDescent="0.25">
      <c r="A742">
        <v>15</v>
      </c>
      <c r="B742">
        <v>9</v>
      </c>
      <c r="C742">
        <v>3</v>
      </c>
      <c r="D742" s="85" t="e">
        <f>IF(ISBLANK( 'Manual Stack Survey Form'!L$423:L$423),NA(),   'Manual Stack Survey Form'!L$423:L$423)</f>
        <v>#N/A</v>
      </c>
      <c r="E742" s="85" t="e">
        <f>IF(ISBLANK( 'Manual Stack Survey Form'!M$423:M$423),NA(),   'Manual Stack Survey Form'!M$423:M$423)</f>
        <v>#N/A</v>
      </c>
      <c r="F742" s="87" t="e">
        <f>IF(ISBLANK( 'Manual Stack Survey Form'!N$423:N$423),NA(),   'Manual Stack Survey Form'!N$423:N$423)</f>
        <v>#N/A</v>
      </c>
    </row>
    <row r="743" spans="1:6" x14ac:dyDescent="0.25">
      <c r="A743">
        <v>15</v>
      </c>
      <c r="B743">
        <v>10</v>
      </c>
      <c r="C743">
        <v>1</v>
      </c>
      <c r="D743" s="85" t="e">
        <f>IF(ISBLANK( 'Manual Stack Survey Form'!F$424:F$424),NA(),   'Manual Stack Survey Form'!F$424:F$424)</f>
        <v>#N/A</v>
      </c>
      <c r="E743" s="85" t="e">
        <f>IF(ISBLANK( 'Manual Stack Survey Form'!G$424:G$424),NA(),   'Manual Stack Survey Form'!G$424:G$424)</f>
        <v>#N/A</v>
      </c>
      <c r="F743" s="87" t="e">
        <f>IF(ISBLANK( 'Manual Stack Survey Form'!H$424:H$424),NA(),   'Manual Stack Survey Form'!H$424:H$424)</f>
        <v>#N/A</v>
      </c>
    </row>
    <row r="744" spans="1:6" x14ac:dyDescent="0.25">
      <c r="A744">
        <v>15</v>
      </c>
      <c r="B744">
        <v>10</v>
      </c>
      <c r="C744">
        <v>2</v>
      </c>
      <c r="D744" s="85" t="e">
        <f>IF(ISBLANK( 'Manual Stack Survey Form'!I$424:I$424),NA(),   'Manual Stack Survey Form'!I$424:I$424)</f>
        <v>#N/A</v>
      </c>
      <c r="E744" s="85" t="e">
        <f>IF(ISBLANK( 'Manual Stack Survey Form'!J$424:J$424),NA(),   'Manual Stack Survey Form'!J$424:J$424)</f>
        <v>#N/A</v>
      </c>
      <c r="F744" s="87" t="e">
        <f>IF(ISBLANK( 'Manual Stack Survey Form'!K$424:K$424),NA(),   'Manual Stack Survey Form'!K$424:K$424)</f>
        <v>#N/A</v>
      </c>
    </row>
    <row r="745" spans="1:6" x14ac:dyDescent="0.25">
      <c r="A745">
        <v>15</v>
      </c>
      <c r="B745">
        <v>10</v>
      </c>
      <c r="C745">
        <v>3</v>
      </c>
      <c r="D745" s="85" t="e">
        <f>IF(ISBLANK( 'Manual Stack Survey Form'!L$424:L$424),NA(),   'Manual Stack Survey Form'!L$424:L$424)</f>
        <v>#N/A</v>
      </c>
      <c r="E745" s="85" t="e">
        <f>IF(ISBLANK( 'Manual Stack Survey Form'!M$424:M$424),NA(),   'Manual Stack Survey Form'!M$424:M$424)</f>
        <v>#N/A</v>
      </c>
      <c r="F745" s="87" t="e">
        <f>IF(ISBLANK( 'Manual Stack Survey Form'!N$424:N$424),NA(),   'Manual Stack Survey Form'!N$424:N$424)</f>
        <v>#N/A</v>
      </c>
    </row>
    <row r="746" spans="1:6" x14ac:dyDescent="0.25">
      <c r="A746">
        <v>15</v>
      </c>
      <c r="B746">
        <v>11</v>
      </c>
      <c r="C746">
        <v>1</v>
      </c>
      <c r="D746" s="85" t="e">
        <f>IF(ISBLANK( 'Manual Stack Survey Form'!F$425:F$425),NA(),   'Manual Stack Survey Form'!F$425:F$425)</f>
        <v>#N/A</v>
      </c>
      <c r="E746" s="85" t="e">
        <f>IF(ISBLANK( 'Manual Stack Survey Form'!G$425:G$425),NA(),   'Manual Stack Survey Form'!G$425:G$425)</f>
        <v>#N/A</v>
      </c>
      <c r="F746" s="87" t="e">
        <f>IF(ISBLANK( 'Manual Stack Survey Form'!H$425:H$425),NA(),   'Manual Stack Survey Form'!H$425:H$425)</f>
        <v>#N/A</v>
      </c>
    </row>
    <row r="747" spans="1:6" x14ac:dyDescent="0.25">
      <c r="A747">
        <v>15</v>
      </c>
      <c r="B747">
        <v>11</v>
      </c>
      <c r="C747">
        <v>2</v>
      </c>
      <c r="D747" s="85" t="e">
        <f>IF(ISBLANK( 'Manual Stack Survey Form'!I$425:I$425),NA(),   'Manual Stack Survey Form'!I$425:I$425)</f>
        <v>#N/A</v>
      </c>
      <c r="E747" s="85" t="e">
        <f>IF(ISBLANK( 'Manual Stack Survey Form'!J$425:J$425),NA(),   'Manual Stack Survey Form'!J$425:J$425)</f>
        <v>#N/A</v>
      </c>
      <c r="F747" s="87" t="e">
        <f>IF(ISBLANK( 'Manual Stack Survey Form'!K$425:K$425),NA(),   'Manual Stack Survey Form'!K$425:K$425)</f>
        <v>#N/A</v>
      </c>
    </row>
    <row r="748" spans="1:6" x14ac:dyDescent="0.25">
      <c r="A748">
        <v>15</v>
      </c>
      <c r="B748">
        <v>11</v>
      </c>
      <c r="C748">
        <v>3</v>
      </c>
      <c r="D748" s="85" t="e">
        <f>IF(ISBLANK( 'Manual Stack Survey Form'!L$425:L$425),NA(),   'Manual Stack Survey Form'!L$425:L$425)</f>
        <v>#N/A</v>
      </c>
      <c r="E748" s="85" t="e">
        <f>IF(ISBLANK( 'Manual Stack Survey Form'!M$425:M$425),NA(),   'Manual Stack Survey Form'!M$425:M$425)</f>
        <v>#N/A</v>
      </c>
      <c r="F748" s="87" t="e">
        <f>IF(ISBLANK( 'Manual Stack Survey Form'!N$425:N$425),NA(),   'Manual Stack Survey Form'!N$425:N$425)</f>
        <v>#N/A</v>
      </c>
    </row>
    <row r="749" spans="1:6" x14ac:dyDescent="0.25">
      <c r="A749">
        <v>15</v>
      </c>
      <c r="B749">
        <v>12</v>
      </c>
      <c r="C749">
        <v>1</v>
      </c>
      <c r="D749" s="85" t="e">
        <f>IF(ISBLANK( 'Manual Stack Survey Form'!F$426:F$426),NA(),   'Manual Stack Survey Form'!F$426:F$426)</f>
        <v>#N/A</v>
      </c>
      <c r="E749" s="85" t="e">
        <f>IF(ISBLANK( 'Manual Stack Survey Form'!G$426:G$426),NA(),   'Manual Stack Survey Form'!G$426:G$426)</f>
        <v>#N/A</v>
      </c>
      <c r="F749" s="87" t="e">
        <f>IF(ISBLANK( 'Manual Stack Survey Form'!H$426:H$426),NA(),   'Manual Stack Survey Form'!H$426:H$426)</f>
        <v>#N/A</v>
      </c>
    </row>
    <row r="750" spans="1:6" x14ac:dyDescent="0.25">
      <c r="A750">
        <v>15</v>
      </c>
      <c r="B750">
        <v>12</v>
      </c>
      <c r="C750">
        <v>2</v>
      </c>
      <c r="D750" s="85" t="e">
        <f>IF(ISBLANK( 'Manual Stack Survey Form'!I$426:I$426),NA(),   'Manual Stack Survey Form'!I$426:I$426)</f>
        <v>#N/A</v>
      </c>
      <c r="E750" s="85" t="e">
        <f>IF(ISBLANK( 'Manual Stack Survey Form'!J$426:J$426),NA(),   'Manual Stack Survey Form'!J$426:J$426)</f>
        <v>#N/A</v>
      </c>
      <c r="F750" s="87" t="e">
        <f>IF(ISBLANK( 'Manual Stack Survey Form'!K$426:K$426),NA(),   'Manual Stack Survey Form'!K$426:K$426)</f>
        <v>#N/A</v>
      </c>
    </row>
    <row r="751" spans="1:6" x14ac:dyDescent="0.25">
      <c r="A751">
        <v>15</v>
      </c>
      <c r="B751">
        <v>12</v>
      </c>
      <c r="C751">
        <v>3</v>
      </c>
      <c r="D751" s="85" t="e">
        <f>IF(ISBLANK( 'Manual Stack Survey Form'!L$426:L$426),NA(),   'Manual Stack Survey Form'!L$426:L$426)</f>
        <v>#N/A</v>
      </c>
      <c r="E751" s="85" t="e">
        <f>IF(ISBLANK( 'Manual Stack Survey Form'!M$426:M$426),NA(),   'Manual Stack Survey Form'!M$426:M$426)</f>
        <v>#N/A</v>
      </c>
      <c r="F751" s="87" t="e">
        <f>IF(ISBLANK( 'Manual Stack Survey Form'!N$426:N$426),NA(),   'Manual Stack Survey Form'!N$426:N$426)</f>
        <v>#N/A</v>
      </c>
    </row>
    <row r="752" spans="1:6" x14ac:dyDescent="0.25">
      <c r="A752">
        <v>15</v>
      </c>
      <c r="B752">
        <v>13</v>
      </c>
      <c r="C752">
        <v>1</v>
      </c>
      <c r="D752" s="85" t="e">
        <f>IF(ISBLANK( 'Manual Stack Survey Form'!F$427:F$427),NA(),   'Manual Stack Survey Form'!F$427:F$427)</f>
        <v>#N/A</v>
      </c>
      <c r="E752" s="85" t="e">
        <f>IF(ISBLANK( 'Manual Stack Survey Form'!G$427:G$427),NA(),   'Manual Stack Survey Form'!G$427:G$427)</f>
        <v>#N/A</v>
      </c>
      <c r="F752" s="87" t="e">
        <f>IF(ISBLANK( 'Manual Stack Survey Form'!H$427:H$427),NA(),   'Manual Stack Survey Form'!H$427:H$427)</f>
        <v>#N/A</v>
      </c>
    </row>
    <row r="753" spans="1:6" x14ac:dyDescent="0.25">
      <c r="A753">
        <v>15</v>
      </c>
      <c r="B753">
        <v>13</v>
      </c>
      <c r="C753">
        <v>2</v>
      </c>
      <c r="D753" s="85" t="e">
        <f>IF(ISBLANK( 'Manual Stack Survey Form'!I$427:I$427),NA(),   'Manual Stack Survey Form'!I$427:I$427)</f>
        <v>#N/A</v>
      </c>
      <c r="E753" s="85" t="e">
        <f>IF(ISBLANK( 'Manual Stack Survey Form'!J$427:J$427),NA(),   'Manual Stack Survey Form'!J$427:J$427)</f>
        <v>#N/A</v>
      </c>
      <c r="F753" s="87" t="e">
        <f>IF(ISBLANK( 'Manual Stack Survey Form'!K$427:K$427),NA(),   'Manual Stack Survey Form'!K$427:K$427)</f>
        <v>#N/A</v>
      </c>
    </row>
    <row r="754" spans="1:6" x14ac:dyDescent="0.25">
      <c r="A754">
        <v>15</v>
      </c>
      <c r="B754">
        <v>13</v>
      </c>
      <c r="C754">
        <v>3</v>
      </c>
      <c r="D754" s="85" t="e">
        <f>IF(ISBLANK( 'Manual Stack Survey Form'!L$427:L$427),NA(),   'Manual Stack Survey Form'!L$427:L$427)</f>
        <v>#N/A</v>
      </c>
      <c r="E754" s="85" t="e">
        <f>IF(ISBLANK( 'Manual Stack Survey Form'!M$427:M$427),NA(),   'Manual Stack Survey Form'!M$427:M$427)</f>
        <v>#N/A</v>
      </c>
      <c r="F754" s="87" t="e">
        <f>IF(ISBLANK( 'Manual Stack Survey Form'!N$427:N$427),NA(),   'Manual Stack Survey Form'!N$427:N$427)</f>
        <v>#N/A</v>
      </c>
    </row>
    <row r="755" spans="1:6" x14ac:dyDescent="0.25">
      <c r="A755">
        <v>15</v>
      </c>
      <c r="B755">
        <v>14</v>
      </c>
      <c r="C755">
        <v>1</v>
      </c>
      <c r="D755" s="85" t="e">
        <f>IF(ISBLANK( 'Manual Stack Survey Form'!F$428:F$428),NA(),   'Manual Stack Survey Form'!F$428:F$428)</f>
        <v>#N/A</v>
      </c>
      <c r="E755" s="85" t="e">
        <f>IF(ISBLANK( 'Manual Stack Survey Form'!G$428:G$428),NA(),   'Manual Stack Survey Form'!G$428:G$428)</f>
        <v>#N/A</v>
      </c>
      <c r="F755" s="87" t="e">
        <f>IF(ISBLANK( 'Manual Stack Survey Form'!H$428:H$428),NA(),   'Manual Stack Survey Form'!H$428:H$428)</f>
        <v>#N/A</v>
      </c>
    </row>
    <row r="756" spans="1:6" x14ac:dyDescent="0.25">
      <c r="A756">
        <v>15</v>
      </c>
      <c r="B756">
        <v>14</v>
      </c>
      <c r="C756">
        <v>2</v>
      </c>
      <c r="D756" s="85" t="e">
        <f>IF(ISBLANK( 'Manual Stack Survey Form'!I$428:I$428),NA(),   'Manual Stack Survey Form'!I$428:I$428)</f>
        <v>#N/A</v>
      </c>
      <c r="E756" s="85" t="e">
        <f>IF(ISBLANK( 'Manual Stack Survey Form'!J$428:J$428),NA(),   'Manual Stack Survey Form'!J$428:J$428)</f>
        <v>#N/A</v>
      </c>
      <c r="F756" s="87" t="e">
        <f>IF(ISBLANK( 'Manual Stack Survey Form'!K$428:K$428),NA(),   'Manual Stack Survey Form'!K$428:K$428)</f>
        <v>#N/A</v>
      </c>
    </row>
    <row r="757" spans="1:6" x14ac:dyDescent="0.25">
      <c r="A757">
        <v>15</v>
      </c>
      <c r="B757">
        <v>14</v>
      </c>
      <c r="C757">
        <v>3</v>
      </c>
      <c r="D757" s="85" t="e">
        <f>IF(ISBLANK( 'Manual Stack Survey Form'!L$428:L$428),NA(),   'Manual Stack Survey Form'!L$428:L$428)</f>
        <v>#N/A</v>
      </c>
      <c r="E757" s="85" t="e">
        <f>IF(ISBLANK( 'Manual Stack Survey Form'!M$428:M$428),NA(),   'Manual Stack Survey Form'!M$428:M$428)</f>
        <v>#N/A</v>
      </c>
      <c r="F757" s="87" t="e">
        <f>IF(ISBLANK( 'Manual Stack Survey Form'!N$428:N$428),NA(),   'Manual Stack Survey Form'!N$428:N$428)</f>
        <v>#N/A</v>
      </c>
    </row>
    <row r="758" spans="1:6" x14ac:dyDescent="0.25">
      <c r="A758">
        <v>15</v>
      </c>
      <c r="B758">
        <v>15</v>
      </c>
      <c r="C758">
        <v>1</v>
      </c>
      <c r="D758" s="85" t="e">
        <f>IF(ISBLANK( 'Manual Stack Survey Form'!F$429:F$429),NA(),   'Manual Stack Survey Form'!F$429:F$429)</f>
        <v>#N/A</v>
      </c>
      <c r="E758" s="85" t="e">
        <f>IF(ISBLANK( 'Manual Stack Survey Form'!G$429:G$429),NA(),   'Manual Stack Survey Form'!G$429:G$429)</f>
        <v>#N/A</v>
      </c>
      <c r="F758" s="87" t="e">
        <f>IF(ISBLANK( 'Manual Stack Survey Form'!H$429:H$429),NA(),   'Manual Stack Survey Form'!H$429:H$429)</f>
        <v>#N/A</v>
      </c>
    </row>
    <row r="759" spans="1:6" x14ac:dyDescent="0.25">
      <c r="A759">
        <v>15</v>
      </c>
      <c r="B759">
        <v>15</v>
      </c>
      <c r="C759">
        <v>2</v>
      </c>
      <c r="D759" s="85" t="e">
        <f>IF(ISBLANK( 'Manual Stack Survey Form'!I$429:I$429),NA(),   'Manual Stack Survey Form'!I$429:I$429)</f>
        <v>#N/A</v>
      </c>
      <c r="E759" s="85" t="e">
        <f>IF(ISBLANK( 'Manual Stack Survey Form'!J$429:J$429),NA(),   'Manual Stack Survey Form'!J$429:J$429)</f>
        <v>#N/A</v>
      </c>
      <c r="F759" s="87" t="e">
        <f>IF(ISBLANK( 'Manual Stack Survey Form'!K$429:K$429),NA(),   'Manual Stack Survey Form'!K$429:K$429)</f>
        <v>#N/A</v>
      </c>
    </row>
    <row r="760" spans="1:6" x14ac:dyDescent="0.25">
      <c r="A760">
        <v>15</v>
      </c>
      <c r="B760">
        <v>15</v>
      </c>
      <c r="C760">
        <v>3</v>
      </c>
      <c r="D760" s="85" t="e">
        <f>IF(ISBLANK( 'Manual Stack Survey Form'!L$429:L$429),NA(),   'Manual Stack Survey Form'!L$429:L$429)</f>
        <v>#N/A</v>
      </c>
      <c r="E760" s="85" t="e">
        <f>IF(ISBLANK( 'Manual Stack Survey Form'!M$429:M$429),NA(),   'Manual Stack Survey Form'!M$429:M$429)</f>
        <v>#N/A</v>
      </c>
      <c r="F760" s="87" t="e">
        <f>IF(ISBLANK( 'Manual Stack Survey Form'!N$429:N$429),NA(),   'Manual Stack Survey Form'!N$429:N$429)</f>
        <v>#N/A</v>
      </c>
    </row>
    <row r="761" spans="1:6" x14ac:dyDescent="0.25">
      <c r="A761">
        <v>15</v>
      </c>
      <c r="B761">
        <v>16</v>
      </c>
      <c r="C761">
        <v>1</v>
      </c>
      <c r="D761" s="85" t="e">
        <f>IF(ISBLANK( 'Manual Stack Survey Form'!F$430:F$430),NA(),   'Manual Stack Survey Form'!F$430:F$430)</f>
        <v>#N/A</v>
      </c>
      <c r="E761" s="85" t="e">
        <f>IF(ISBLANK( 'Manual Stack Survey Form'!G$430:G$430),NA(),   'Manual Stack Survey Form'!G$430:G$430)</f>
        <v>#N/A</v>
      </c>
      <c r="F761" s="87" t="e">
        <f>IF(ISBLANK( 'Manual Stack Survey Form'!H$430:H$430),NA(),   'Manual Stack Survey Form'!H$430:H$430)</f>
        <v>#N/A</v>
      </c>
    </row>
    <row r="762" spans="1:6" x14ac:dyDescent="0.25">
      <c r="A762">
        <v>15</v>
      </c>
      <c r="B762">
        <v>16</v>
      </c>
      <c r="C762">
        <v>2</v>
      </c>
      <c r="D762" s="85" t="e">
        <f>IF(ISBLANK( 'Manual Stack Survey Form'!I$430:I$430),NA(),   'Manual Stack Survey Form'!I$430:I$430)</f>
        <v>#N/A</v>
      </c>
      <c r="E762" s="85" t="e">
        <f>IF(ISBLANK( 'Manual Stack Survey Form'!J$430:J$430),NA(),   'Manual Stack Survey Form'!J$430:J$430)</f>
        <v>#N/A</v>
      </c>
      <c r="F762" s="87" t="e">
        <f>IF(ISBLANK( 'Manual Stack Survey Form'!K$430:K$430),NA(),   'Manual Stack Survey Form'!K$430:K$430)</f>
        <v>#N/A</v>
      </c>
    </row>
    <row r="763" spans="1:6" x14ac:dyDescent="0.25">
      <c r="A763">
        <v>15</v>
      </c>
      <c r="B763">
        <v>16</v>
      </c>
      <c r="C763">
        <v>3</v>
      </c>
      <c r="D763" s="85" t="e">
        <f>IF(ISBLANK( 'Manual Stack Survey Form'!L$430:L$430),NA(),   'Manual Stack Survey Form'!L$430:L$430)</f>
        <v>#N/A</v>
      </c>
      <c r="E763" s="85" t="e">
        <f>IF(ISBLANK( 'Manual Stack Survey Form'!M$430:M$430),NA(),   'Manual Stack Survey Form'!M$430:M$430)</f>
        <v>#N/A</v>
      </c>
      <c r="F763" s="87" t="e">
        <f>IF(ISBLANK( 'Manual Stack Survey Form'!N$430:N$430),NA(),   'Manual Stack Survey Form'!N$430:N$430)</f>
        <v>#N/A</v>
      </c>
    </row>
    <row r="764" spans="1:6" x14ac:dyDescent="0.25">
      <c r="A764">
        <v>15</v>
      </c>
      <c r="B764">
        <v>17</v>
      </c>
      <c r="C764">
        <v>1</v>
      </c>
      <c r="D764" s="85" t="e">
        <f>IF(ISBLANK( 'Manual Stack Survey Form'!F$431:F$431),NA(),   'Manual Stack Survey Form'!F$431:F$431)</f>
        <v>#N/A</v>
      </c>
      <c r="E764" s="85" t="e">
        <f>IF(ISBLANK( 'Manual Stack Survey Form'!G$431:G$431),NA(),   'Manual Stack Survey Form'!G$431:G$431)</f>
        <v>#N/A</v>
      </c>
      <c r="F764" s="87" t="e">
        <f>IF(ISBLANK( 'Manual Stack Survey Form'!H$431:H$431),NA(),   'Manual Stack Survey Form'!H$431:H$431)</f>
        <v>#N/A</v>
      </c>
    </row>
    <row r="765" spans="1:6" x14ac:dyDescent="0.25">
      <c r="A765">
        <v>15</v>
      </c>
      <c r="B765">
        <v>17</v>
      </c>
      <c r="C765">
        <v>2</v>
      </c>
      <c r="D765" s="85" t="e">
        <f>IF(ISBLANK( 'Manual Stack Survey Form'!I$431:I$431),NA(),   'Manual Stack Survey Form'!I$431:I$431)</f>
        <v>#N/A</v>
      </c>
      <c r="E765" s="85" t="e">
        <f>IF(ISBLANK( 'Manual Stack Survey Form'!J$431:J$431),NA(),   'Manual Stack Survey Form'!J$431:J$431)</f>
        <v>#N/A</v>
      </c>
      <c r="F765" s="87" t="e">
        <f>IF(ISBLANK( 'Manual Stack Survey Form'!K$431:K$431),NA(),   'Manual Stack Survey Form'!K$431:K$431)</f>
        <v>#N/A</v>
      </c>
    </row>
    <row r="766" spans="1:6" x14ac:dyDescent="0.25">
      <c r="A766">
        <v>15</v>
      </c>
      <c r="B766">
        <v>17</v>
      </c>
      <c r="C766">
        <v>3</v>
      </c>
      <c r="D766" s="85" t="e">
        <f>IF(ISBLANK( 'Manual Stack Survey Form'!L$431:L$431),NA(),   'Manual Stack Survey Form'!L$431:L$431)</f>
        <v>#N/A</v>
      </c>
      <c r="E766" s="85" t="e">
        <f>IF(ISBLANK( 'Manual Stack Survey Form'!M$431:M$431),NA(),   'Manual Stack Survey Form'!M$431:M$431)</f>
        <v>#N/A</v>
      </c>
      <c r="F766" s="87" t="e">
        <f>IF(ISBLANK( 'Manual Stack Survey Form'!N$431:N$431),NA(),   'Manual Stack Survey Form'!N$431:N$431)</f>
        <v>#N/A</v>
      </c>
    </row>
    <row r="767" spans="1:6" x14ac:dyDescent="0.25">
      <c r="A767">
        <v>16</v>
      </c>
      <c r="B767">
        <v>1</v>
      </c>
      <c r="C767">
        <v>1</v>
      </c>
      <c r="D767" s="85" t="e">
        <f>IF(ISBLANK( 'Manual Stack Survey Form'!F$443:F$443),NA(),   'Manual Stack Survey Form'!F$443:F$443)</f>
        <v>#N/A</v>
      </c>
      <c r="E767" s="85" t="e">
        <f>IF(ISBLANK( 'Manual Stack Survey Form'!G$443:G$443),NA(),   'Manual Stack Survey Form'!G$443:G$443)</f>
        <v>#N/A</v>
      </c>
      <c r="F767" s="87" t="e">
        <f>IF(ISBLANK( 'Manual Stack Survey Form'!H$443:H$443),NA(),   'Manual Stack Survey Form'!H$443:H$443)</f>
        <v>#N/A</v>
      </c>
    </row>
    <row r="768" spans="1:6" x14ac:dyDescent="0.25">
      <c r="A768">
        <v>16</v>
      </c>
      <c r="B768">
        <v>1</v>
      </c>
      <c r="C768">
        <v>2</v>
      </c>
      <c r="D768" s="85" t="e">
        <f>IF(ISBLANK( 'Manual Stack Survey Form'!I$443:I$443),NA(),   'Manual Stack Survey Form'!I$443:I$443)</f>
        <v>#N/A</v>
      </c>
      <c r="E768" s="85" t="e">
        <f>IF(ISBLANK( 'Manual Stack Survey Form'!J$443:J$443),NA(),   'Manual Stack Survey Form'!J$443:J$443)</f>
        <v>#N/A</v>
      </c>
      <c r="F768" s="87" t="e">
        <f>IF(ISBLANK( 'Manual Stack Survey Form'!K$443:K$443),NA(),   'Manual Stack Survey Form'!K$443:K$443)</f>
        <v>#N/A</v>
      </c>
    </row>
    <row r="769" spans="1:6" x14ac:dyDescent="0.25">
      <c r="A769">
        <v>16</v>
      </c>
      <c r="B769">
        <v>1</v>
      </c>
      <c r="C769">
        <v>3</v>
      </c>
      <c r="D769" s="85" t="e">
        <f>IF(ISBLANK( 'Manual Stack Survey Form'!L$443:L$443),NA(),   'Manual Stack Survey Form'!L$443:L$443)</f>
        <v>#N/A</v>
      </c>
      <c r="E769" s="85" t="e">
        <f>IF(ISBLANK( 'Manual Stack Survey Form'!M$443:M$443),NA(),   'Manual Stack Survey Form'!M$443:M$443)</f>
        <v>#N/A</v>
      </c>
      <c r="F769" s="87" t="e">
        <f>IF(ISBLANK( 'Manual Stack Survey Form'!N$443:N$443),NA(),   'Manual Stack Survey Form'!N$443:N$443)</f>
        <v>#N/A</v>
      </c>
    </row>
    <row r="770" spans="1:6" x14ac:dyDescent="0.25">
      <c r="A770">
        <v>16</v>
      </c>
      <c r="B770">
        <v>2</v>
      </c>
      <c r="C770">
        <v>1</v>
      </c>
      <c r="D770" s="85" t="e">
        <f>IF(ISBLANK( 'Manual Stack Survey Form'!F$444:F$444),NA(),   'Manual Stack Survey Form'!F$444:F$444)</f>
        <v>#N/A</v>
      </c>
      <c r="E770" s="85" t="e">
        <f>IF(ISBLANK( 'Manual Stack Survey Form'!G$444:G$444),NA(),   'Manual Stack Survey Form'!G$444:G$444)</f>
        <v>#N/A</v>
      </c>
      <c r="F770" s="87" t="e">
        <f>IF(ISBLANK( 'Manual Stack Survey Form'!H$444:H$444),NA(),   'Manual Stack Survey Form'!H$444:H$444)</f>
        <v>#N/A</v>
      </c>
    </row>
    <row r="771" spans="1:6" x14ac:dyDescent="0.25">
      <c r="A771">
        <v>16</v>
      </c>
      <c r="B771">
        <v>2</v>
      </c>
      <c r="C771">
        <v>2</v>
      </c>
      <c r="D771" s="85" t="e">
        <f>IF(ISBLANK( 'Manual Stack Survey Form'!I$444:I$444),NA(),   'Manual Stack Survey Form'!I$444:I$444)</f>
        <v>#N/A</v>
      </c>
      <c r="E771" s="85" t="e">
        <f>IF(ISBLANK( 'Manual Stack Survey Form'!J$444:J$444),NA(),   'Manual Stack Survey Form'!J$444:J$444)</f>
        <v>#N/A</v>
      </c>
      <c r="F771" s="87" t="e">
        <f>IF(ISBLANK( 'Manual Stack Survey Form'!K$444:K$444),NA(),   'Manual Stack Survey Form'!K$444:K$444)</f>
        <v>#N/A</v>
      </c>
    </row>
    <row r="772" spans="1:6" x14ac:dyDescent="0.25">
      <c r="A772">
        <v>16</v>
      </c>
      <c r="B772">
        <v>2</v>
      </c>
      <c r="C772">
        <v>3</v>
      </c>
      <c r="D772" s="85" t="e">
        <f>IF(ISBLANK( 'Manual Stack Survey Form'!L$444:L$444),NA(),   'Manual Stack Survey Form'!L$444:L$444)</f>
        <v>#N/A</v>
      </c>
      <c r="E772" s="85" t="e">
        <f>IF(ISBLANK( 'Manual Stack Survey Form'!M$444:M$444),NA(),   'Manual Stack Survey Form'!M$444:M$444)</f>
        <v>#N/A</v>
      </c>
      <c r="F772" s="87" t="e">
        <f>IF(ISBLANK( 'Manual Stack Survey Form'!N$444:N$444),NA(),   'Manual Stack Survey Form'!N$444:N$444)</f>
        <v>#N/A</v>
      </c>
    </row>
    <row r="773" spans="1:6" x14ac:dyDescent="0.25">
      <c r="A773">
        <v>16</v>
      </c>
      <c r="B773">
        <v>3</v>
      </c>
      <c r="C773">
        <v>1</v>
      </c>
      <c r="D773" s="85" t="e">
        <f>IF(ISBLANK( 'Manual Stack Survey Form'!F$445:F$445),NA(),   'Manual Stack Survey Form'!F$445:F$445)</f>
        <v>#N/A</v>
      </c>
      <c r="E773" s="85" t="e">
        <f>IF(ISBLANK( 'Manual Stack Survey Form'!G$445:G$445),NA(),   'Manual Stack Survey Form'!G$445:G$445)</f>
        <v>#N/A</v>
      </c>
      <c r="F773" s="87" t="e">
        <f>IF(ISBLANK( 'Manual Stack Survey Form'!H$445:H$445),NA(),   'Manual Stack Survey Form'!H$445:H$445)</f>
        <v>#N/A</v>
      </c>
    </row>
    <row r="774" spans="1:6" x14ac:dyDescent="0.25">
      <c r="A774">
        <v>16</v>
      </c>
      <c r="B774">
        <v>3</v>
      </c>
      <c r="C774">
        <v>2</v>
      </c>
      <c r="D774" s="85" t="e">
        <f>IF(ISBLANK( 'Manual Stack Survey Form'!I$445:I$445),NA(),   'Manual Stack Survey Form'!I$445:I$445)</f>
        <v>#N/A</v>
      </c>
      <c r="E774" s="85" t="e">
        <f>IF(ISBLANK( 'Manual Stack Survey Form'!J$445:J$445),NA(),   'Manual Stack Survey Form'!J$445:J$445)</f>
        <v>#N/A</v>
      </c>
      <c r="F774" s="87" t="e">
        <f>IF(ISBLANK( 'Manual Stack Survey Form'!K$445:K$445),NA(),   'Manual Stack Survey Form'!K$445:K$445)</f>
        <v>#N/A</v>
      </c>
    </row>
    <row r="775" spans="1:6" x14ac:dyDescent="0.25">
      <c r="A775">
        <v>16</v>
      </c>
      <c r="B775">
        <v>3</v>
      </c>
      <c r="C775">
        <v>3</v>
      </c>
      <c r="D775" s="85" t="e">
        <f>IF(ISBLANK( 'Manual Stack Survey Form'!L$445:L$445),NA(),   'Manual Stack Survey Form'!L$445:L$445)</f>
        <v>#N/A</v>
      </c>
      <c r="E775" s="85" t="e">
        <f>IF(ISBLANK( 'Manual Stack Survey Form'!M$445:M$445),NA(),   'Manual Stack Survey Form'!M$445:M$445)</f>
        <v>#N/A</v>
      </c>
      <c r="F775" s="87" t="e">
        <f>IF(ISBLANK( 'Manual Stack Survey Form'!N$445:N$445),NA(),   'Manual Stack Survey Form'!N$445:N$445)</f>
        <v>#N/A</v>
      </c>
    </row>
    <row r="776" spans="1:6" x14ac:dyDescent="0.25">
      <c r="A776">
        <v>16</v>
      </c>
      <c r="B776">
        <v>4</v>
      </c>
      <c r="C776">
        <v>1</v>
      </c>
      <c r="D776" s="85" t="e">
        <f>IF(ISBLANK( 'Manual Stack Survey Form'!F$446:F$446),NA(),   'Manual Stack Survey Form'!F$446:F$446)</f>
        <v>#N/A</v>
      </c>
      <c r="E776" s="85" t="e">
        <f>IF(ISBLANK( 'Manual Stack Survey Form'!G$446:G$446),NA(),   'Manual Stack Survey Form'!G$446:G$446)</f>
        <v>#N/A</v>
      </c>
      <c r="F776" s="87" t="e">
        <f>IF(ISBLANK( 'Manual Stack Survey Form'!H$446:H$446),NA(),   'Manual Stack Survey Form'!H$446:H$446)</f>
        <v>#N/A</v>
      </c>
    </row>
    <row r="777" spans="1:6" x14ac:dyDescent="0.25">
      <c r="A777">
        <v>16</v>
      </c>
      <c r="B777">
        <v>4</v>
      </c>
      <c r="C777">
        <v>2</v>
      </c>
      <c r="D777" s="85" t="e">
        <f>IF(ISBLANK( 'Manual Stack Survey Form'!I$446:I$446),NA(),   'Manual Stack Survey Form'!I$446:I$446)</f>
        <v>#N/A</v>
      </c>
      <c r="E777" s="85" t="e">
        <f>IF(ISBLANK( 'Manual Stack Survey Form'!J$446:J$446),NA(),   'Manual Stack Survey Form'!J$446:J$446)</f>
        <v>#N/A</v>
      </c>
      <c r="F777" s="87" t="e">
        <f>IF(ISBLANK( 'Manual Stack Survey Form'!K$446:K$446),NA(),   'Manual Stack Survey Form'!K$446:K$446)</f>
        <v>#N/A</v>
      </c>
    </row>
    <row r="778" spans="1:6" x14ac:dyDescent="0.25">
      <c r="A778">
        <v>16</v>
      </c>
      <c r="B778">
        <v>4</v>
      </c>
      <c r="C778">
        <v>3</v>
      </c>
      <c r="D778" s="85" t="e">
        <f>IF(ISBLANK( 'Manual Stack Survey Form'!L$446:L$446),NA(),   'Manual Stack Survey Form'!L$446:L$446)</f>
        <v>#N/A</v>
      </c>
      <c r="E778" s="85" t="e">
        <f>IF(ISBLANK( 'Manual Stack Survey Form'!M$446:M$446),NA(),   'Manual Stack Survey Form'!M$446:M$446)</f>
        <v>#N/A</v>
      </c>
      <c r="F778" s="87" t="e">
        <f>IF(ISBLANK( 'Manual Stack Survey Form'!N$446:N$446),NA(),   'Manual Stack Survey Form'!N$446:N$446)</f>
        <v>#N/A</v>
      </c>
    </row>
    <row r="779" spans="1:6" x14ac:dyDescent="0.25">
      <c r="A779">
        <v>16</v>
      </c>
      <c r="B779">
        <v>5</v>
      </c>
      <c r="C779">
        <v>1</v>
      </c>
      <c r="D779" s="85" t="e">
        <f>IF(ISBLANK( 'Manual Stack Survey Form'!F$447:F$447),NA(),   'Manual Stack Survey Form'!F$447:F$447)</f>
        <v>#N/A</v>
      </c>
      <c r="E779" s="85" t="e">
        <f>IF(ISBLANK( 'Manual Stack Survey Form'!G$447:G$447),NA(),   'Manual Stack Survey Form'!G$447:G$447)</f>
        <v>#N/A</v>
      </c>
      <c r="F779" s="87" t="e">
        <f>IF(ISBLANK( 'Manual Stack Survey Form'!H$447:H$447),NA(),   'Manual Stack Survey Form'!H$447:H$447)</f>
        <v>#N/A</v>
      </c>
    </row>
    <row r="780" spans="1:6" x14ac:dyDescent="0.25">
      <c r="A780">
        <v>16</v>
      </c>
      <c r="B780">
        <v>5</v>
      </c>
      <c r="C780">
        <v>2</v>
      </c>
      <c r="D780" s="85" t="e">
        <f>IF(ISBLANK( 'Manual Stack Survey Form'!I$447:I$447),NA(),   'Manual Stack Survey Form'!I$447:I$447)</f>
        <v>#N/A</v>
      </c>
      <c r="E780" s="85" t="e">
        <f>IF(ISBLANK( 'Manual Stack Survey Form'!J$447:J$447),NA(),   'Manual Stack Survey Form'!J$447:J$447)</f>
        <v>#N/A</v>
      </c>
      <c r="F780" s="87" t="e">
        <f>IF(ISBLANK( 'Manual Stack Survey Form'!K$447:K$447),NA(),   'Manual Stack Survey Form'!K$447:K$447)</f>
        <v>#N/A</v>
      </c>
    </row>
    <row r="781" spans="1:6" x14ac:dyDescent="0.25">
      <c r="A781">
        <v>16</v>
      </c>
      <c r="B781">
        <v>5</v>
      </c>
      <c r="C781">
        <v>3</v>
      </c>
      <c r="D781" s="85" t="e">
        <f>IF(ISBLANK( 'Manual Stack Survey Form'!L$447:L$447),NA(),   'Manual Stack Survey Form'!L$447:L$447)</f>
        <v>#N/A</v>
      </c>
      <c r="E781" s="85" t="e">
        <f>IF(ISBLANK( 'Manual Stack Survey Form'!M$447:M$447),NA(),   'Manual Stack Survey Form'!M$447:M$447)</f>
        <v>#N/A</v>
      </c>
      <c r="F781" s="87" t="e">
        <f>IF(ISBLANK( 'Manual Stack Survey Form'!N$447:N$447),NA(),   'Manual Stack Survey Form'!N$447:N$447)</f>
        <v>#N/A</v>
      </c>
    </row>
    <row r="782" spans="1:6" x14ac:dyDescent="0.25">
      <c r="A782">
        <v>16</v>
      </c>
      <c r="B782">
        <v>6</v>
      </c>
      <c r="C782">
        <v>1</v>
      </c>
      <c r="D782" s="85" t="e">
        <f>IF(ISBLANK( 'Manual Stack Survey Form'!F$448:F$448),NA(),   'Manual Stack Survey Form'!F$448:F$448)</f>
        <v>#N/A</v>
      </c>
      <c r="E782" s="85" t="e">
        <f>IF(ISBLANK( 'Manual Stack Survey Form'!G$448:G$448),NA(),   'Manual Stack Survey Form'!G$448:G$448)</f>
        <v>#N/A</v>
      </c>
      <c r="F782" s="87" t="e">
        <f>IF(ISBLANK( 'Manual Stack Survey Form'!H$448:H$448),NA(),   'Manual Stack Survey Form'!H$448:H$448)</f>
        <v>#N/A</v>
      </c>
    </row>
    <row r="783" spans="1:6" x14ac:dyDescent="0.25">
      <c r="A783">
        <v>16</v>
      </c>
      <c r="B783">
        <v>6</v>
      </c>
      <c r="C783">
        <v>2</v>
      </c>
      <c r="D783" s="85" t="e">
        <f>IF(ISBLANK( 'Manual Stack Survey Form'!I$448:I$448),NA(),   'Manual Stack Survey Form'!I$448:I$448)</f>
        <v>#N/A</v>
      </c>
      <c r="E783" s="85" t="e">
        <f>IF(ISBLANK( 'Manual Stack Survey Form'!J$448:J$448),NA(),   'Manual Stack Survey Form'!J$448:J$448)</f>
        <v>#N/A</v>
      </c>
      <c r="F783" s="87" t="e">
        <f>IF(ISBLANK( 'Manual Stack Survey Form'!K$448:K$448),NA(),   'Manual Stack Survey Form'!K$448:K$448)</f>
        <v>#N/A</v>
      </c>
    </row>
    <row r="784" spans="1:6" x14ac:dyDescent="0.25">
      <c r="A784">
        <v>16</v>
      </c>
      <c r="B784">
        <v>6</v>
      </c>
      <c r="C784">
        <v>3</v>
      </c>
      <c r="D784" s="85" t="e">
        <f>IF(ISBLANK( 'Manual Stack Survey Form'!L$448:L$448),NA(),   'Manual Stack Survey Form'!L$448:L$448)</f>
        <v>#N/A</v>
      </c>
      <c r="E784" s="85" t="e">
        <f>IF(ISBLANK( 'Manual Stack Survey Form'!M$448:M$448),NA(),   'Manual Stack Survey Form'!M$448:M$448)</f>
        <v>#N/A</v>
      </c>
      <c r="F784" s="87" t="e">
        <f>IF(ISBLANK( 'Manual Stack Survey Form'!N$448:N$448),NA(),   'Manual Stack Survey Form'!N$448:N$448)</f>
        <v>#N/A</v>
      </c>
    </row>
    <row r="785" spans="1:6" x14ac:dyDescent="0.25">
      <c r="A785">
        <v>16</v>
      </c>
      <c r="B785">
        <v>7</v>
      </c>
      <c r="C785">
        <v>1</v>
      </c>
      <c r="D785" s="85" t="e">
        <f>IF(ISBLANK( 'Manual Stack Survey Form'!F$449:F$449),NA(),   'Manual Stack Survey Form'!F$449:F$449)</f>
        <v>#N/A</v>
      </c>
      <c r="E785" s="85" t="e">
        <f>IF(ISBLANK( 'Manual Stack Survey Form'!G$449:G$449),NA(),   'Manual Stack Survey Form'!G$449:G$449)</f>
        <v>#N/A</v>
      </c>
      <c r="F785" s="87" t="e">
        <f>IF(ISBLANK( 'Manual Stack Survey Form'!H$449:H$449),NA(),   'Manual Stack Survey Form'!H$449:H$449)</f>
        <v>#N/A</v>
      </c>
    </row>
    <row r="786" spans="1:6" x14ac:dyDescent="0.25">
      <c r="A786">
        <v>16</v>
      </c>
      <c r="B786">
        <v>7</v>
      </c>
      <c r="C786">
        <v>2</v>
      </c>
      <c r="D786" s="85" t="e">
        <f>IF(ISBLANK( 'Manual Stack Survey Form'!I$449:I$449),NA(),   'Manual Stack Survey Form'!I$449:I$449)</f>
        <v>#N/A</v>
      </c>
      <c r="E786" s="85" t="e">
        <f>IF(ISBLANK( 'Manual Stack Survey Form'!J$449:J$449),NA(),   'Manual Stack Survey Form'!J$449:J$449)</f>
        <v>#N/A</v>
      </c>
      <c r="F786" s="87" t="e">
        <f>IF(ISBLANK( 'Manual Stack Survey Form'!K$449:K$449),NA(),   'Manual Stack Survey Form'!K$449:K$449)</f>
        <v>#N/A</v>
      </c>
    </row>
    <row r="787" spans="1:6" x14ac:dyDescent="0.25">
      <c r="A787">
        <v>16</v>
      </c>
      <c r="B787">
        <v>7</v>
      </c>
      <c r="C787">
        <v>3</v>
      </c>
      <c r="D787" s="85" t="e">
        <f>IF(ISBLANK( 'Manual Stack Survey Form'!L$449:L$449),NA(),   'Manual Stack Survey Form'!L$449:L$449)</f>
        <v>#N/A</v>
      </c>
      <c r="E787" s="85" t="e">
        <f>IF(ISBLANK( 'Manual Stack Survey Form'!M$449:M$449),NA(),   'Manual Stack Survey Form'!M$449:M$449)</f>
        <v>#N/A</v>
      </c>
      <c r="F787" s="87" t="e">
        <f>IF(ISBLANK( 'Manual Stack Survey Form'!N$449:N$449),NA(),   'Manual Stack Survey Form'!N$449:N$449)</f>
        <v>#N/A</v>
      </c>
    </row>
    <row r="788" spans="1:6" x14ac:dyDescent="0.25">
      <c r="A788">
        <v>16</v>
      </c>
      <c r="B788">
        <v>8</v>
      </c>
      <c r="C788">
        <v>1</v>
      </c>
      <c r="D788" s="85" t="e">
        <f>IF(ISBLANK( 'Manual Stack Survey Form'!F$450:F$450),NA(),   'Manual Stack Survey Form'!F$450:F$450)</f>
        <v>#N/A</v>
      </c>
      <c r="E788" s="85" t="e">
        <f>IF(ISBLANK( 'Manual Stack Survey Form'!G$450:G$450),NA(),   'Manual Stack Survey Form'!G$450:G$450)</f>
        <v>#N/A</v>
      </c>
      <c r="F788" s="87" t="e">
        <f>IF(ISBLANK( 'Manual Stack Survey Form'!H$450:H$450),NA(),   'Manual Stack Survey Form'!H$450:H$450)</f>
        <v>#N/A</v>
      </c>
    </row>
    <row r="789" spans="1:6" x14ac:dyDescent="0.25">
      <c r="A789">
        <v>16</v>
      </c>
      <c r="B789">
        <v>8</v>
      </c>
      <c r="C789">
        <v>2</v>
      </c>
      <c r="D789" s="85" t="e">
        <f>IF(ISBLANK( 'Manual Stack Survey Form'!I$450:I$450),NA(),   'Manual Stack Survey Form'!I$450:I$450)</f>
        <v>#N/A</v>
      </c>
      <c r="E789" s="85" t="e">
        <f>IF(ISBLANK( 'Manual Stack Survey Form'!J$450:J$450),NA(),   'Manual Stack Survey Form'!J$450:J$450)</f>
        <v>#N/A</v>
      </c>
      <c r="F789" s="87" t="e">
        <f>IF(ISBLANK( 'Manual Stack Survey Form'!K$450:K$450),NA(),   'Manual Stack Survey Form'!K$450:K$450)</f>
        <v>#N/A</v>
      </c>
    </row>
    <row r="790" spans="1:6" x14ac:dyDescent="0.25">
      <c r="A790">
        <v>16</v>
      </c>
      <c r="B790">
        <v>8</v>
      </c>
      <c r="C790">
        <v>3</v>
      </c>
      <c r="D790" s="85" t="e">
        <f>IF(ISBLANK( 'Manual Stack Survey Form'!L$450:L$450),NA(),   'Manual Stack Survey Form'!L$450:L$450)</f>
        <v>#N/A</v>
      </c>
      <c r="E790" s="85" t="e">
        <f>IF(ISBLANK( 'Manual Stack Survey Form'!M$450:M$450),NA(),   'Manual Stack Survey Form'!M$450:M$450)</f>
        <v>#N/A</v>
      </c>
      <c r="F790" s="87" t="e">
        <f>IF(ISBLANK( 'Manual Stack Survey Form'!N$450:N$450),NA(),   'Manual Stack Survey Form'!N$450:N$450)</f>
        <v>#N/A</v>
      </c>
    </row>
    <row r="791" spans="1:6" x14ac:dyDescent="0.25">
      <c r="A791">
        <v>16</v>
      </c>
      <c r="B791">
        <v>9</v>
      </c>
      <c r="C791">
        <v>1</v>
      </c>
      <c r="D791" s="85" t="e">
        <f>IF(ISBLANK( 'Manual Stack Survey Form'!F$451:F$451),NA(),   'Manual Stack Survey Form'!F$451:F$451)</f>
        <v>#N/A</v>
      </c>
      <c r="E791" s="85" t="e">
        <f>IF(ISBLANK( 'Manual Stack Survey Form'!G$451:G$451),NA(),   'Manual Stack Survey Form'!G$451:G$451)</f>
        <v>#N/A</v>
      </c>
      <c r="F791" s="87" t="e">
        <f>IF(ISBLANK( 'Manual Stack Survey Form'!H$451:H$451),NA(),   'Manual Stack Survey Form'!H$451:H$451)</f>
        <v>#N/A</v>
      </c>
    </row>
    <row r="792" spans="1:6" x14ac:dyDescent="0.25">
      <c r="A792">
        <v>16</v>
      </c>
      <c r="B792">
        <v>9</v>
      </c>
      <c r="C792">
        <v>2</v>
      </c>
      <c r="D792" s="85" t="e">
        <f>IF(ISBLANK( 'Manual Stack Survey Form'!I$451:I$451),NA(),   'Manual Stack Survey Form'!I$451:I$451)</f>
        <v>#N/A</v>
      </c>
      <c r="E792" s="85" t="e">
        <f>IF(ISBLANK( 'Manual Stack Survey Form'!J$451:J$451),NA(),   'Manual Stack Survey Form'!J$451:J$451)</f>
        <v>#N/A</v>
      </c>
      <c r="F792" s="87" t="e">
        <f>IF(ISBLANK( 'Manual Stack Survey Form'!K$451:K$451),NA(),   'Manual Stack Survey Form'!K$451:K$451)</f>
        <v>#N/A</v>
      </c>
    </row>
    <row r="793" spans="1:6" x14ac:dyDescent="0.25">
      <c r="A793">
        <v>16</v>
      </c>
      <c r="B793">
        <v>9</v>
      </c>
      <c r="C793">
        <v>3</v>
      </c>
      <c r="D793" s="85" t="e">
        <f>IF(ISBLANK( 'Manual Stack Survey Form'!L$451:L$451),NA(),   'Manual Stack Survey Form'!L$451:L$451)</f>
        <v>#N/A</v>
      </c>
      <c r="E793" s="85" t="e">
        <f>IF(ISBLANK( 'Manual Stack Survey Form'!M$451:M$451),NA(),   'Manual Stack Survey Form'!M$451:M$451)</f>
        <v>#N/A</v>
      </c>
      <c r="F793" s="87" t="e">
        <f>IF(ISBLANK( 'Manual Stack Survey Form'!N$451:N$451),NA(),   'Manual Stack Survey Form'!N$451:N$451)</f>
        <v>#N/A</v>
      </c>
    </row>
    <row r="794" spans="1:6" x14ac:dyDescent="0.25">
      <c r="A794">
        <v>16</v>
      </c>
      <c r="B794">
        <v>10</v>
      </c>
      <c r="C794">
        <v>1</v>
      </c>
      <c r="D794" s="85" t="e">
        <f>IF(ISBLANK( 'Manual Stack Survey Form'!F$452:F$452),NA(),   'Manual Stack Survey Form'!F$452:F$452)</f>
        <v>#N/A</v>
      </c>
      <c r="E794" s="85" t="e">
        <f>IF(ISBLANK( 'Manual Stack Survey Form'!G$452:G$452),NA(),   'Manual Stack Survey Form'!G$452:G$452)</f>
        <v>#N/A</v>
      </c>
      <c r="F794" s="87" t="e">
        <f>IF(ISBLANK( 'Manual Stack Survey Form'!H$452:H$452),NA(),   'Manual Stack Survey Form'!H$452:H$452)</f>
        <v>#N/A</v>
      </c>
    </row>
    <row r="795" spans="1:6" x14ac:dyDescent="0.25">
      <c r="A795">
        <v>16</v>
      </c>
      <c r="B795">
        <v>10</v>
      </c>
      <c r="C795">
        <v>2</v>
      </c>
      <c r="D795" s="85" t="e">
        <f>IF(ISBLANK( 'Manual Stack Survey Form'!I$452:I$452),NA(),   'Manual Stack Survey Form'!I$452:I$452)</f>
        <v>#N/A</v>
      </c>
      <c r="E795" s="85" t="e">
        <f>IF(ISBLANK( 'Manual Stack Survey Form'!J$452:J$452),NA(),   'Manual Stack Survey Form'!J$452:J$452)</f>
        <v>#N/A</v>
      </c>
      <c r="F795" s="87" t="e">
        <f>IF(ISBLANK( 'Manual Stack Survey Form'!K$452:K$452),NA(),   'Manual Stack Survey Form'!K$452:K$452)</f>
        <v>#N/A</v>
      </c>
    </row>
    <row r="796" spans="1:6" x14ac:dyDescent="0.25">
      <c r="A796">
        <v>16</v>
      </c>
      <c r="B796">
        <v>10</v>
      </c>
      <c r="C796">
        <v>3</v>
      </c>
      <c r="D796" s="85" t="e">
        <f>IF(ISBLANK( 'Manual Stack Survey Form'!L$452:L$452),NA(),   'Manual Stack Survey Form'!L$452:L$452)</f>
        <v>#N/A</v>
      </c>
      <c r="E796" s="85" t="e">
        <f>IF(ISBLANK( 'Manual Stack Survey Form'!M$452:M$452),NA(),   'Manual Stack Survey Form'!M$452:M$452)</f>
        <v>#N/A</v>
      </c>
      <c r="F796" s="87" t="e">
        <f>IF(ISBLANK( 'Manual Stack Survey Form'!N$452:N$452),NA(),   'Manual Stack Survey Form'!N$452:N$452)</f>
        <v>#N/A</v>
      </c>
    </row>
    <row r="797" spans="1:6" x14ac:dyDescent="0.25">
      <c r="A797">
        <v>16</v>
      </c>
      <c r="B797">
        <v>11</v>
      </c>
      <c r="C797">
        <v>1</v>
      </c>
      <c r="D797" s="85" t="e">
        <f>IF(ISBLANK( 'Manual Stack Survey Form'!F$453:F$453),NA(),   'Manual Stack Survey Form'!F$453:F$453)</f>
        <v>#N/A</v>
      </c>
      <c r="E797" s="85" t="e">
        <f>IF(ISBLANK( 'Manual Stack Survey Form'!G$453:G$453),NA(),   'Manual Stack Survey Form'!G$453:G$453)</f>
        <v>#N/A</v>
      </c>
      <c r="F797" s="87" t="e">
        <f>IF(ISBLANK( 'Manual Stack Survey Form'!H$453:H$453),NA(),   'Manual Stack Survey Form'!H$453:H$453)</f>
        <v>#N/A</v>
      </c>
    </row>
    <row r="798" spans="1:6" x14ac:dyDescent="0.25">
      <c r="A798">
        <v>16</v>
      </c>
      <c r="B798">
        <v>11</v>
      </c>
      <c r="C798">
        <v>2</v>
      </c>
      <c r="D798" s="85" t="e">
        <f>IF(ISBLANK( 'Manual Stack Survey Form'!I$453:I$453),NA(),   'Manual Stack Survey Form'!I$453:I$453)</f>
        <v>#N/A</v>
      </c>
      <c r="E798" s="85" t="e">
        <f>IF(ISBLANK( 'Manual Stack Survey Form'!J$453:J$453),NA(),   'Manual Stack Survey Form'!J$453:J$453)</f>
        <v>#N/A</v>
      </c>
      <c r="F798" s="87" t="e">
        <f>IF(ISBLANK( 'Manual Stack Survey Form'!K$453:K$453),NA(),   'Manual Stack Survey Form'!K$453:K$453)</f>
        <v>#N/A</v>
      </c>
    </row>
    <row r="799" spans="1:6" x14ac:dyDescent="0.25">
      <c r="A799">
        <v>16</v>
      </c>
      <c r="B799">
        <v>11</v>
      </c>
      <c r="C799">
        <v>3</v>
      </c>
      <c r="D799" s="85" t="e">
        <f>IF(ISBLANK( 'Manual Stack Survey Form'!L$453:L$453),NA(),   'Manual Stack Survey Form'!L$453:L$453)</f>
        <v>#N/A</v>
      </c>
      <c r="E799" s="85" t="e">
        <f>IF(ISBLANK( 'Manual Stack Survey Form'!M$453:M$453),NA(),   'Manual Stack Survey Form'!M$453:M$453)</f>
        <v>#N/A</v>
      </c>
      <c r="F799" s="87" t="e">
        <f>IF(ISBLANK( 'Manual Stack Survey Form'!N$453:N$453),NA(),   'Manual Stack Survey Form'!N$453:N$453)</f>
        <v>#N/A</v>
      </c>
    </row>
    <row r="800" spans="1:6" x14ac:dyDescent="0.25">
      <c r="A800">
        <v>16</v>
      </c>
      <c r="B800">
        <v>12</v>
      </c>
      <c r="C800">
        <v>1</v>
      </c>
      <c r="D800" s="85" t="e">
        <f>IF(ISBLANK( 'Manual Stack Survey Form'!F$454:F$454),NA(),   'Manual Stack Survey Form'!F$454:F$454)</f>
        <v>#N/A</v>
      </c>
      <c r="E800" s="85" t="e">
        <f>IF(ISBLANK( 'Manual Stack Survey Form'!G$454:G$454),NA(),   'Manual Stack Survey Form'!G$454:G$454)</f>
        <v>#N/A</v>
      </c>
      <c r="F800" s="87" t="e">
        <f>IF(ISBLANK( 'Manual Stack Survey Form'!H$454:H$454),NA(),   'Manual Stack Survey Form'!H$454:H$454)</f>
        <v>#N/A</v>
      </c>
    </row>
    <row r="801" spans="1:6" x14ac:dyDescent="0.25">
      <c r="A801">
        <v>16</v>
      </c>
      <c r="B801">
        <v>12</v>
      </c>
      <c r="C801">
        <v>2</v>
      </c>
      <c r="D801" s="85" t="e">
        <f>IF(ISBLANK( 'Manual Stack Survey Form'!I$454:I$454),NA(),   'Manual Stack Survey Form'!I$454:I$454)</f>
        <v>#N/A</v>
      </c>
      <c r="E801" s="85" t="e">
        <f>IF(ISBLANK( 'Manual Stack Survey Form'!J$454:J$454),NA(),   'Manual Stack Survey Form'!J$454:J$454)</f>
        <v>#N/A</v>
      </c>
      <c r="F801" s="87" t="e">
        <f>IF(ISBLANK( 'Manual Stack Survey Form'!K$454:K$454),NA(),   'Manual Stack Survey Form'!K$454:K$454)</f>
        <v>#N/A</v>
      </c>
    </row>
    <row r="802" spans="1:6" x14ac:dyDescent="0.25">
      <c r="A802">
        <v>16</v>
      </c>
      <c r="B802">
        <v>12</v>
      </c>
      <c r="C802">
        <v>3</v>
      </c>
      <c r="D802" s="85" t="e">
        <f>IF(ISBLANK( 'Manual Stack Survey Form'!L$454:L$454),NA(),   'Manual Stack Survey Form'!L$454:L$454)</f>
        <v>#N/A</v>
      </c>
      <c r="E802" s="85" t="e">
        <f>IF(ISBLANK( 'Manual Stack Survey Form'!M$454:M$454),NA(),   'Manual Stack Survey Form'!M$454:M$454)</f>
        <v>#N/A</v>
      </c>
      <c r="F802" s="87" t="e">
        <f>IF(ISBLANK( 'Manual Stack Survey Form'!N$454:N$454),NA(),   'Manual Stack Survey Form'!N$454:N$454)</f>
        <v>#N/A</v>
      </c>
    </row>
    <row r="803" spans="1:6" x14ac:dyDescent="0.25">
      <c r="A803">
        <v>16</v>
      </c>
      <c r="B803">
        <v>13</v>
      </c>
      <c r="C803">
        <v>1</v>
      </c>
      <c r="D803" s="85" t="e">
        <f>IF(ISBLANK( 'Manual Stack Survey Form'!F$455:F$455),NA(),   'Manual Stack Survey Form'!F$455:F$455)</f>
        <v>#N/A</v>
      </c>
      <c r="E803" s="85" t="e">
        <f>IF(ISBLANK( 'Manual Stack Survey Form'!G$455:G$455),NA(),   'Manual Stack Survey Form'!G$455:G$455)</f>
        <v>#N/A</v>
      </c>
      <c r="F803" s="87" t="e">
        <f>IF(ISBLANK( 'Manual Stack Survey Form'!H$455:H$455),NA(),   'Manual Stack Survey Form'!H$455:H$455)</f>
        <v>#N/A</v>
      </c>
    </row>
    <row r="804" spans="1:6" x14ac:dyDescent="0.25">
      <c r="A804">
        <v>16</v>
      </c>
      <c r="B804">
        <v>13</v>
      </c>
      <c r="C804">
        <v>2</v>
      </c>
      <c r="D804" s="85" t="e">
        <f>IF(ISBLANK( 'Manual Stack Survey Form'!I$455:I$455),NA(),   'Manual Stack Survey Form'!I$455:I$455)</f>
        <v>#N/A</v>
      </c>
      <c r="E804" s="85" t="e">
        <f>IF(ISBLANK( 'Manual Stack Survey Form'!J$455:J$455),NA(),   'Manual Stack Survey Form'!J$455:J$455)</f>
        <v>#N/A</v>
      </c>
      <c r="F804" s="87" t="e">
        <f>IF(ISBLANK( 'Manual Stack Survey Form'!K$455:K$455),NA(),   'Manual Stack Survey Form'!K$455:K$455)</f>
        <v>#N/A</v>
      </c>
    </row>
    <row r="805" spans="1:6" x14ac:dyDescent="0.25">
      <c r="A805">
        <v>16</v>
      </c>
      <c r="B805">
        <v>13</v>
      </c>
      <c r="C805">
        <v>3</v>
      </c>
      <c r="D805" s="85" t="e">
        <f>IF(ISBLANK( 'Manual Stack Survey Form'!L$455:L$455),NA(),   'Manual Stack Survey Form'!L$455:L$455)</f>
        <v>#N/A</v>
      </c>
      <c r="E805" s="85" t="e">
        <f>IF(ISBLANK( 'Manual Stack Survey Form'!M$455:M$455),NA(),   'Manual Stack Survey Form'!M$455:M$455)</f>
        <v>#N/A</v>
      </c>
      <c r="F805" s="87" t="e">
        <f>IF(ISBLANK( 'Manual Stack Survey Form'!N$455:N$455),NA(),   'Manual Stack Survey Form'!N$455:N$455)</f>
        <v>#N/A</v>
      </c>
    </row>
    <row r="806" spans="1:6" x14ac:dyDescent="0.25">
      <c r="A806">
        <v>16</v>
      </c>
      <c r="B806">
        <v>14</v>
      </c>
      <c r="C806">
        <v>1</v>
      </c>
      <c r="D806" s="85" t="e">
        <f>IF(ISBLANK( 'Manual Stack Survey Form'!F$456:F$456),NA(),   'Manual Stack Survey Form'!F$456:F$456)</f>
        <v>#N/A</v>
      </c>
      <c r="E806" s="85" t="e">
        <f>IF(ISBLANK( 'Manual Stack Survey Form'!G$456:G$456),NA(),   'Manual Stack Survey Form'!G$456:G$456)</f>
        <v>#N/A</v>
      </c>
      <c r="F806" s="87" t="e">
        <f>IF(ISBLANK( 'Manual Stack Survey Form'!H$456:H$456),NA(),   'Manual Stack Survey Form'!H$456:H$456)</f>
        <v>#N/A</v>
      </c>
    </row>
    <row r="807" spans="1:6" x14ac:dyDescent="0.25">
      <c r="A807">
        <v>16</v>
      </c>
      <c r="B807">
        <v>14</v>
      </c>
      <c r="C807">
        <v>2</v>
      </c>
      <c r="D807" s="85" t="e">
        <f>IF(ISBLANK( 'Manual Stack Survey Form'!I$456:I$456),NA(),   'Manual Stack Survey Form'!I$456:I$456)</f>
        <v>#N/A</v>
      </c>
      <c r="E807" s="85" t="e">
        <f>IF(ISBLANK( 'Manual Stack Survey Form'!J$456:J$456),NA(),   'Manual Stack Survey Form'!J$456:J$456)</f>
        <v>#N/A</v>
      </c>
      <c r="F807" s="87" t="e">
        <f>IF(ISBLANK( 'Manual Stack Survey Form'!K$456:K$456),NA(),   'Manual Stack Survey Form'!K$456:K$456)</f>
        <v>#N/A</v>
      </c>
    </row>
    <row r="808" spans="1:6" x14ac:dyDescent="0.25">
      <c r="A808">
        <v>16</v>
      </c>
      <c r="B808">
        <v>14</v>
      </c>
      <c r="C808">
        <v>3</v>
      </c>
      <c r="D808" s="85" t="e">
        <f>IF(ISBLANK( 'Manual Stack Survey Form'!L$456:L$456),NA(),   'Manual Stack Survey Form'!L$456:L$456)</f>
        <v>#N/A</v>
      </c>
      <c r="E808" s="85" t="e">
        <f>IF(ISBLANK( 'Manual Stack Survey Form'!M$456:M$456),NA(),   'Manual Stack Survey Form'!M$456:M$456)</f>
        <v>#N/A</v>
      </c>
      <c r="F808" s="87" t="e">
        <f>IF(ISBLANK( 'Manual Stack Survey Form'!N$456:N$456),NA(),   'Manual Stack Survey Form'!N$456:N$456)</f>
        <v>#N/A</v>
      </c>
    </row>
    <row r="809" spans="1:6" x14ac:dyDescent="0.25">
      <c r="A809">
        <v>16</v>
      </c>
      <c r="B809">
        <v>15</v>
      </c>
      <c r="C809">
        <v>1</v>
      </c>
      <c r="D809" s="85" t="e">
        <f>IF(ISBLANK( 'Manual Stack Survey Form'!F$457:F$457),NA(),   'Manual Stack Survey Form'!F$457:F$457)</f>
        <v>#N/A</v>
      </c>
      <c r="E809" s="85" t="e">
        <f>IF(ISBLANK( 'Manual Stack Survey Form'!G$457:G$457),NA(),   'Manual Stack Survey Form'!G$457:G$457)</f>
        <v>#N/A</v>
      </c>
      <c r="F809" s="87" t="e">
        <f>IF(ISBLANK( 'Manual Stack Survey Form'!H$457:H$457),NA(),   'Manual Stack Survey Form'!H$457:H$457)</f>
        <v>#N/A</v>
      </c>
    </row>
    <row r="810" spans="1:6" x14ac:dyDescent="0.25">
      <c r="A810">
        <v>16</v>
      </c>
      <c r="B810">
        <v>15</v>
      </c>
      <c r="C810">
        <v>2</v>
      </c>
      <c r="D810" s="85" t="e">
        <f>IF(ISBLANK( 'Manual Stack Survey Form'!I$457:I$457),NA(),   'Manual Stack Survey Form'!I$457:I$457)</f>
        <v>#N/A</v>
      </c>
      <c r="E810" s="85" t="e">
        <f>IF(ISBLANK( 'Manual Stack Survey Form'!J$457:J$457),NA(),   'Manual Stack Survey Form'!J$457:J$457)</f>
        <v>#N/A</v>
      </c>
      <c r="F810" s="87" t="e">
        <f>IF(ISBLANK( 'Manual Stack Survey Form'!K$457:K$457),NA(),   'Manual Stack Survey Form'!K$457:K$457)</f>
        <v>#N/A</v>
      </c>
    </row>
    <row r="811" spans="1:6" x14ac:dyDescent="0.25">
      <c r="A811">
        <v>16</v>
      </c>
      <c r="B811">
        <v>15</v>
      </c>
      <c r="C811">
        <v>3</v>
      </c>
      <c r="D811" s="85" t="e">
        <f>IF(ISBLANK( 'Manual Stack Survey Form'!L$457:L$457),NA(),   'Manual Stack Survey Form'!L$457:L$457)</f>
        <v>#N/A</v>
      </c>
      <c r="E811" s="85" t="e">
        <f>IF(ISBLANK( 'Manual Stack Survey Form'!M$457:M$457),NA(),   'Manual Stack Survey Form'!M$457:M$457)</f>
        <v>#N/A</v>
      </c>
      <c r="F811" s="87" t="e">
        <f>IF(ISBLANK( 'Manual Stack Survey Form'!N$457:N$457),NA(),   'Manual Stack Survey Form'!N$457:N$457)</f>
        <v>#N/A</v>
      </c>
    </row>
    <row r="812" spans="1:6" x14ac:dyDescent="0.25">
      <c r="A812">
        <v>16</v>
      </c>
      <c r="B812">
        <v>16</v>
      </c>
      <c r="C812">
        <v>1</v>
      </c>
      <c r="D812" s="85" t="e">
        <f>IF(ISBLANK( 'Manual Stack Survey Form'!F$458:F$458),NA(),   'Manual Stack Survey Form'!F$458:F$458)</f>
        <v>#N/A</v>
      </c>
      <c r="E812" s="85" t="e">
        <f>IF(ISBLANK( 'Manual Stack Survey Form'!G$458:G$458),NA(),   'Manual Stack Survey Form'!G$458:G$458)</f>
        <v>#N/A</v>
      </c>
      <c r="F812" s="87" t="e">
        <f>IF(ISBLANK( 'Manual Stack Survey Form'!H$458:H$458),NA(),   'Manual Stack Survey Form'!H$458:H$458)</f>
        <v>#N/A</v>
      </c>
    </row>
    <row r="813" spans="1:6" x14ac:dyDescent="0.25">
      <c r="A813">
        <v>16</v>
      </c>
      <c r="B813">
        <v>16</v>
      </c>
      <c r="C813">
        <v>2</v>
      </c>
      <c r="D813" s="85" t="e">
        <f>IF(ISBLANK( 'Manual Stack Survey Form'!I$458:I$458),NA(),   'Manual Stack Survey Form'!I$458:I$458)</f>
        <v>#N/A</v>
      </c>
      <c r="E813" s="85" t="e">
        <f>IF(ISBLANK( 'Manual Stack Survey Form'!J$458:J$458),NA(),   'Manual Stack Survey Form'!J$458:J$458)</f>
        <v>#N/A</v>
      </c>
      <c r="F813" s="87" t="e">
        <f>IF(ISBLANK( 'Manual Stack Survey Form'!K$458:K$458),NA(),   'Manual Stack Survey Form'!K$458:K$458)</f>
        <v>#N/A</v>
      </c>
    </row>
    <row r="814" spans="1:6" x14ac:dyDescent="0.25">
      <c r="A814">
        <v>16</v>
      </c>
      <c r="B814">
        <v>16</v>
      </c>
      <c r="C814">
        <v>3</v>
      </c>
      <c r="D814" s="85" t="e">
        <f>IF(ISBLANK( 'Manual Stack Survey Form'!L$458:L$458),NA(),   'Manual Stack Survey Form'!L$458:L$458)</f>
        <v>#N/A</v>
      </c>
      <c r="E814" s="85" t="e">
        <f>IF(ISBLANK( 'Manual Stack Survey Form'!M$458:M$458),NA(),   'Manual Stack Survey Form'!M$458:M$458)</f>
        <v>#N/A</v>
      </c>
      <c r="F814" s="87" t="e">
        <f>IF(ISBLANK( 'Manual Stack Survey Form'!N$458:N$458),NA(),   'Manual Stack Survey Form'!N$458:N$458)</f>
        <v>#N/A</v>
      </c>
    </row>
    <row r="815" spans="1:6" x14ac:dyDescent="0.25">
      <c r="A815">
        <v>16</v>
      </c>
      <c r="B815">
        <v>17</v>
      </c>
      <c r="C815">
        <v>1</v>
      </c>
      <c r="D815" s="85" t="e">
        <f>IF(ISBLANK( 'Manual Stack Survey Form'!F$459:F$459),NA(),   'Manual Stack Survey Form'!F$459:F$459)</f>
        <v>#N/A</v>
      </c>
      <c r="E815" s="85" t="e">
        <f>IF(ISBLANK( 'Manual Stack Survey Form'!G$459:G$459),NA(),   'Manual Stack Survey Form'!G$459:G$459)</f>
        <v>#N/A</v>
      </c>
      <c r="F815" s="87" t="e">
        <f>IF(ISBLANK( 'Manual Stack Survey Form'!H$459:H$459),NA(),   'Manual Stack Survey Form'!H$459:H$459)</f>
        <v>#N/A</v>
      </c>
    </row>
    <row r="816" spans="1:6" x14ac:dyDescent="0.25">
      <c r="A816">
        <v>16</v>
      </c>
      <c r="B816">
        <v>17</v>
      </c>
      <c r="C816">
        <v>2</v>
      </c>
      <c r="D816" s="85" t="e">
        <f>IF(ISBLANK( 'Manual Stack Survey Form'!I$459:I$459),NA(),   'Manual Stack Survey Form'!I$459:I$459)</f>
        <v>#N/A</v>
      </c>
      <c r="E816" s="85" t="e">
        <f>IF(ISBLANK( 'Manual Stack Survey Form'!J$459:J$459),NA(),   'Manual Stack Survey Form'!J$459:J$459)</f>
        <v>#N/A</v>
      </c>
      <c r="F816" s="87" t="e">
        <f>IF(ISBLANK( 'Manual Stack Survey Form'!K$459:K$459),NA(),   'Manual Stack Survey Form'!K$459:K$459)</f>
        <v>#N/A</v>
      </c>
    </row>
    <row r="817" spans="1:6" x14ac:dyDescent="0.25">
      <c r="A817">
        <v>16</v>
      </c>
      <c r="B817">
        <v>17</v>
      </c>
      <c r="C817">
        <v>3</v>
      </c>
      <c r="D817" s="85" t="e">
        <f>IF(ISBLANK( 'Manual Stack Survey Form'!L$459:L$459),NA(),   'Manual Stack Survey Form'!L$459:L$459)</f>
        <v>#N/A</v>
      </c>
      <c r="E817" s="85" t="e">
        <f>IF(ISBLANK( 'Manual Stack Survey Form'!M$459:M$459),NA(),   'Manual Stack Survey Form'!M$459:M$459)</f>
        <v>#N/A</v>
      </c>
      <c r="F817" s="87" t="e">
        <f>IF(ISBLANK( 'Manual Stack Survey Form'!N$459:N$459),NA(),   'Manual Stack Survey Form'!N$459:N$459)</f>
        <v>#N/A</v>
      </c>
    </row>
    <row r="818" spans="1:6" x14ac:dyDescent="0.25">
      <c r="A818">
        <v>17</v>
      </c>
      <c r="B818">
        <v>1</v>
      </c>
      <c r="C818">
        <v>1</v>
      </c>
      <c r="D818" s="85" t="e">
        <f>IF(ISBLANK( 'Manual Stack Survey Form'!F$471:F$471),NA(),   'Manual Stack Survey Form'!F$471:F$471)</f>
        <v>#N/A</v>
      </c>
      <c r="E818" s="85" t="e">
        <f>IF(ISBLANK( 'Manual Stack Survey Form'!G$471:G$471),NA(),   'Manual Stack Survey Form'!G$471:G$471)</f>
        <v>#N/A</v>
      </c>
      <c r="F818" s="87" t="e">
        <f>IF(ISBLANK( 'Manual Stack Survey Form'!H$471:H$471),NA(),   'Manual Stack Survey Form'!H$471:H$471)</f>
        <v>#N/A</v>
      </c>
    </row>
    <row r="819" spans="1:6" x14ac:dyDescent="0.25">
      <c r="A819">
        <v>17</v>
      </c>
      <c r="B819">
        <v>1</v>
      </c>
      <c r="C819">
        <v>2</v>
      </c>
      <c r="D819" s="85" t="e">
        <f>IF(ISBLANK( 'Manual Stack Survey Form'!I$471:I$471),NA(),   'Manual Stack Survey Form'!I$471:I$471)</f>
        <v>#N/A</v>
      </c>
      <c r="E819" s="85" t="e">
        <f>IF(ISBLANK( 'Manual Stack Survey Form'!J$471:J$471),NA(),   'Manual Stack Survey Form'!J$471:J$471)</f>
        <v>#N/A</v>
      </c>
      <c r="F819" s="87" t="e">
        <f>IF(ISBLANK( 'Manual Stack Survey Form'!K$471:K$471),NA(),   'Manual Stack Survey Form'!K$471:K$471)</f>
        <v>#N/A</v>
      </c>
    </row>
    <row r="820" spans="1:6" x14ac:dyDescent="0.25">
      <c r="A820">
        <v>17</v>
      </c>
      <c r="B820">
        <v>1</v>
      </c>
      <c r="C820">
        <v>3</v>
      </c>
      <c r="D820" s="85" t="e">
        <f>IF(ISBLANK( 'Manual Stack Survey Form'!L$471:L$471),NA(),   'Manual Stack Survey Form'!L$471:L$471)</f>
        <v>#N/A</v>
      </c>
      <c r="E820" s="85" t="e">
        <f>IF(ISBLANK( 'Manual Stack Survey Form'!M$471:M$471),NA(),   'Manual Stack Survey Form'!M$471:M$471)</f>
        <v>#N/A</v>
      </c>
      <c r="F820" s="87" t="e">
        <f>IF(ISBLANK( 'Manual Stack Survey Form'!N$471:N$471),NA(),   'Manual Stack Survey Form'!N$471:N$471)</f>
        <v>#N/A</v>
      </c>
    </row>
    <row r="821" spans="1:6" x14ac:dyDescent="0.25">
      <c r="A821">
        <v>17</v>
      </c>
      <c r="B821">
        <v>2</v>
      </c>
      <c r="C821">
        <v>1</v>
      </c>
      <c r="D821" s="85" t="e">
        <f>IF(ISBLANK( 'Manual Stack Survey Form'!F$472:F$472),NA(),   'Manual Stack Survey Form'!F$472:F$472)</f>
        <v>#N/A</v>
      </c>
      <c r="E821" s="85" t="e">
        <f>IF(ISBLANK( 'Manual Stack Survey Form'!G$472:G$472),NA(),   'Manual Stack Survey Form'!G$472:G$472)</f>
        <v>#N/A</v>
      </c>
      <c r="F821" s="87" t="e">
        <f>IF(ISBLANK( 'Manual Stack Survey Form'!H$472:H$472),NA(),   'Manual Stack Survey Form'!H$472:H$472)</f>
        <v>#N/A</v>
      </c>
    </row>
    <row r="822" spans="1:6" x14ac:dyDescent="0.25">
      <c r="A822">
        <v>17</v>
      </c>
      <c r="B822">
        <v>2</v>
      </c>
      <c r="C822">
        <v>2</v>
      </c>
      <c r="D822" s="85" t="e">
        <f>IF(ISBLANK( 'Manual Stack Survey Form'!I$472:I$472),NA(),   'Manual Stack Survey Form'!I$472:I$472)</f>
        <v>#N/A</v>
      </c>
      <c r="E822" s="85" t="e">
        <f>IF(ISBLANK( 'Manual Stack Survey Form'!J$472:J$472),NA(),   'Manual Stack Survey Form'!J$472:J$472)</f>
        <v>#N/A</v>
      </c>
      <c r="F822" s="87" t="e">
        <f>IF(ISBLANK( 'Manual Stack Survey Form'!K$472:K$472),NA(),   'Manual Stack Survey Form'!K$472:K$472)</f>
        <v>#N/A</v>
      </c>
    </row>
    <row r="823" spans="1:6" x14ac:dyDescent="0.25">
      <c r="A823">
        <v>17</v>
      </c>
      <c r="B823">
        <v>2</v>
      </c>
      <c r="C823">
        <v>3</v>
      </c>
      <c r="D823" s="85" t="e">
        <f>IF(ISBLANK( 'Manual Stack Survey Form'!L$472:L$472),NA(),   'Manual Stack Survey Form'!L$472:L$472)</f>
        <v>#N/A</v>
      </c>
      <c r="E823" s="85" t="e">
        <f>IF(ISBLANK( 'Manual Stack Survey Form'!M$472:M$472),NA(),   'Manual Stack Survey Form'!M$472:M$472)</f>
        <v>#N/A</v>
      </c>
      <c r="F823" s="87" t="e">
        <f>IF(ISBLANK( 'Manual Stack Survey Form'!N$472:N$472),NA(),   'Manual Stack Survey Form'!N$472:N$472)</f>
        <v>#N/A</v>
      </c>
    </row>
    <row r="824" spans="1:6" x14ac:dyDescent="0.25">
      <c r="A824">
        <v>17</v>
      </c>
      <c r="B824">
        <v>3</v>
      </c>
      <c r="C824">
        <v>1</v>
      </c>
      <c r="D824" s="85" t="e">
        <f>IF(ISBLANK( 'Manual Stack Survey Form'!F$473:F$473),NA(),   'Manual Stack Survey Form'!F$473:F$473)</f>
        <v>#N/A</v>
      </c>
      <c r="E824" s="85" t="e">
        <f>IF(ISBLANK( 'Manual Stack Survey Form'!G$473:G$473),NA(),   'Manual Stack Survey Form'!G$473:G$473)</f>
        <v>#N/A</v>
      </c>
      <c r="F824" s="87" t="e">
        <f>IF(ISBLANK( 'Manual Stack Survey Form'!H$473:H$473),NA(),   'Manual Stack Survey Form'!H$473:H$473)</f>
        <v>#N/A</v>
      </c>
    </row>
    <row r="825" spans="1:6" x14ac:dyDescent="0.25">
      <c r="A825">
        <v>17</v>
      </c>
      <c r="B825">
        <v>3</v>
      </c>
      <c r="C825">
        <v>2</v>
      </c>
      <c r="D825" s="85" t="e">
        <f>IF(ISBLANK( 'Manual Stack Survey Form'!I$473:I$473),NA(),   'Manual Stack Survey Form'!I$473:I$473)</f>
        <v>#N/A</v>
      </c>
      <c r="E825" s="85" t="e">
        <f>IF(ISBLANK( 'Manual Stack Survey Form'!J$473:J$473),NA(),   'Manual Stack Survey Form'!J$473:J$473)</f>
        <v>#N/A</v>
      </c>
      <c r="F825" s="87" t="e">
        <f>IF(ISBLANK( 'Manual Stack Survey Form'!K$473:K$473),NA(),   'Manual Stack Survey Form'!K$473:K$473)</f>
        <v>#N/A</v>
      </c>
    </row>
    <row r="826" spans="1:6" x14ac:dyDescent="0.25">
      <c r="A826">
        <v>17</v>
      </c>
      <c r="B826">
        <v>3</v>
      </c>
      <c r="C826">
        <v>3</v>
      </c>
      <c r="D826" s="85" t="e">
        <f>IF(ISBLANK( 'Manual Stack Survey Form'!L$473:L$473),NA(),   'Manual Stack Survey Form'!L$473:L$473)</f>
        <v>#N/A</v>
      </c>
      <c r="E826" s="85" t="e">
        <f>IF(ISBLANK( 'Manual Stack Survey Form'!M$473:M$473),NA(),   'Manual Stack Survey Form'!M$473:M$473)</f>
        <v>#N/A</v>
      </c>
      <c r="F826" s="87" t="e">
        <f>IF(ISBLANK( 'Manual Stack Survey Form'!N$473:N$473),NA(),   'Manual Stack Survey Form'!N$473:N$473)</f>
        <v>#N/A</v>
      </c>
    </row>
    <row r="827" spans="1:6" x14ac:dyDescent="0.25">
      <c r="A827">
        <v>17</v>
      </c>
      <c r="B827">
        <v>4</v>
      </c>
      <c r="C827">
        <v>1</v>
      </c>
      <c r="D827" s="85" t="e">
        <f>IF(ISBLANK( 'Manual Stack Survey Form'!F$474:F$474),NA(),   'Manual Stack Survey Form'!F$474:F$474)</f>
        <v>#N/A</v>
      </c>
      <c r="E827" s="85" t="e">
        <f>IF(ISBLANK( 'Manual Stack Survey Form'!G$474:G$474),NA(),   'Manual Stack Survey Form'!G$474:G$474)</f>
        <v>#N/A</v>
      </c>
      <c r="F827" s="87" t="e">
        <f>IF(ISBLANK( 'Manual Stack Survey Form'!H$474:H$474),NA(),   'Manual Stack Survey Form'!H$474:H$474)</f>
        <v>#N/A</v>
      </c>
    </row>
    <row r="828" spans="1:6" x14ac:dyDescent="0.25">
      <c r="A828">
        <v>17</v>
      </c>
      <c r="B828">
        <v>4</v>
      </c>
      <c r="C828">
        <v>2</v>
      </c>
      <c r="D828" s="85" t="e">
        <f>IF(ISBLANK( 'Manual Stack Survey Form'!I$474:I$474),NA(),   'Manual Stack Survey Form'!I$474:I$474)</f>
        <v>#N/A</v>
      </c>
      <c r="E828" s="85" t="e">
        <f>IF(ISBLANK( 'Manual Stack Survey Form'!J$474:J$474),NA(),   'Manual Stack Survey Form'!J$474:J$474)</f>
        <v>#N/A</v>
      </c>
      <c r="F828" s="87" t="e">
        <f>IF(ISBLANK( 'Manual Stack Survey Form'!K$474:K$474),NA(),   'Manual Stack Survey Form'!K$474:K$474)</f>
        <v>#N/A</v>
      </c>
    </row>
    <row r="829" spans="1:6" x14ac:dyDescent="0.25">
      <c r="A829">
        <v>17</v>
      </c>
      <c r="B829">
        <v>4</v>
      </c>
      <c r="C829">
        <v>3</v>
      </c>
      <c r="D829" s="85" t="e">
        <f>IF(ISBLANK( 'Manual Stack Survey Form'!L$474:L$474),NA(),   'Manual Stack Survey Form'!L$474:L$474)</f>
        <v>#N/A</v>
      </c>
      <c r="E829" s="85" t="e">
        <f>IF(ISBLANK( 'Manual Stack Survey Form'!M$474:M$474),NA(),   'Manual Stack Survey Form'!M$474:M$474)</f>
        <v>#N/A</v>
      </c>
      <c r="F829" s="87" t="e">
        <f>IF(ISBLANK( 'Manual Stack Survey Form'!N$474:N$474),NA(),   'Manual Stack Survey Form'!N$474:N$474)</f>
        <v>#N/A</v>
      </c>
    </row>
    <row r="830" spans="1:6" x14ac:dyDescent="0.25">
      <c r="A830">
        <v>17</v>
      </c>
      <c r="B830">
        <v>5</v>
      </c>
      <c r="C830">
        <v>1</v>
      </c>
      <c r="D830" s="85" t="e">
        <f>IF(ISBLANK( 'Manual Stack Survey Form'!F$475:F$475),NA(),   'Manual Stack Survey Form'!F$475:F$475)</f>
        <v>#N/A</v>
      </c>
      <c r="E830" s="85" t="e">
        <f>IF(ISBLANK( 'Manual Stack Survey Form'!G$475:G$475),NA(),   'Manual Stack Survey Form'!G$475:G$475)</f>
        <v>#N/A</v>
      </c>
      <c r="F830" s="87" t="e">
        <f>IF(ISBLANK( 'Manual Stack Survey Form'!H$475:H$475),NA(),   'Manual Stack Survey Form'!H$475:H$475)</f>
        <v>#N/A</v>
      </c>
    </row>
    <row r="831" spans="1:6" x14ac:dyDescent="0.25">
      <c r="A831">
        <v>17</v>
      </c>
      <c r="B831">
        <v>5</v>
      </c>
      <c r="C831">
        <v>2</v>
      </c>
      <c r="D831" s="85" t="e">
        <f>IF(ISBLANK( 'Manual Stack Survey Form'!I$475:I$475),NA(),   'Manual Stack Survey Form'!I$475:I$475)</f>
        <v>#N/A</v>
      </c>
      <c r="E831" s="85" t="e">
        <f>IF(ISBLANK( 'Manual Stack Survey Form'!J$475:J$475),NA(),   'Manual Stack Survey Form'!J$475:J$475)</f>
        <v>#N/A</v>
      </c>
      <c r="F831" s="87" t="e">
        <f>IF(ISBLANK( 'Manual Stack Survey Form'!K$475:K$475),NA(),   'Manual Stack Survey Form'!K$475:K$475)</f>
        <v>#N/A</v>
      </c>
    </row>
    <row r="832" spans="1:6" x14ac:dyDescent="0.25">
      <c r="A832">
        <v>17</v>
      </c>
      <c r="B832">
        <v>5</v>
      </c>
      <c r="C832">
        <v>3</v>
      </c>
      <c r="D832" s="85" t="e">
        <f>IF(ISBLANK( 'Manual Stack Survey Form'!L$475:L$475),NA(),   'Manual Stack Survey Form'!L$475:L$475)</f>
        <v>#N/A</v>
      </c>
      <c r="E832" s="85" t="e">
        <f>IF(ISBLANK( 'Manual Stack Survey Form'!M$475:M$475),NA(),   'Manual Stack Survey Form'!M$475:M$475)</f>
        <v>#N/A</v>
      </c>
      <c r="F832" s="87" t="e">
        <f>IF(ISBLANK( 'Manual Stack Survey Form'!N$475:N$475),NA(),   'Manual Stack Survey Form'!N$475:N$475)</f>
        <v>#N/A</v>
      </c>
    </row>
    <row r="833" spans="1:6" x14ac:dyDescent="0.25">
      <c r="A833">
        <v>17</v>
      </c>
      <c r="B833">
        <v>6</v>
      </c>
      <c r="C833">
        <v>1</v>
      </c>
      <c r="D833" s="85" t="e">
        <f>IF(ISBLANK( 'Manual Stack Survey Form'!F$476:F$476),NA(),   'Manual Stack Survey Form'!F$476:F$476)</f>
        <v>#N/A</v>
      </c>
      <c r="E833" s="85" t="e">
        <f>IF(ISBLANK( 'Manual Stack Survey Form'!G$476:G$476),NA(),   'Manual Stack Survey Form'!G$476:G$476)</f>
        <v>#N/A</v>
      </c>
      <c r="F833" s="87" t="e">
        <f>IF(ISBLANK( 'Manual Stack Survey Form'!H$476:H$476),NA(),   'Manual Stack Survey Form'!H$476:H$476)</f>
        <v>#N/A</v>
      </c>
    </row>
    <row r="834" spans="1:6" x14ac:dyDescent="0.25">
      <c r="A834">
        <v>17</v>
      </c>
      <c r="B834">
        <v>6</v>
      </c>
      <c r="C834">
        <v>2</v>
      </c>
      <c r="D834" s="85" t="e">
        <f>IF(ISBLANK( 'Manual Stack Survey Form'!I$476:I$476),NA(),   'Manual Stack Survey Form'!I$476:I$476)</f>
        <v>#N/A</v>
      </c>
      <c r="E834" s="85" t="e">
        <f>IF(ISBLANK( 'Manual Stack Survey Form'!J$476:J$476),NA(),   'Manual Stack Survey Form'!J$476:J$476)</f>
        <v>#N/A</v>
      </c>
      <c r="F834" s="87" t="e">
        <f>IF(ISBLANK( 'Manual Stack Survey Form'!K$476:K$476),NA(),   'Manual Stack Survey Form'!K$476:K$476)</f>
        <v>#N/A</v>
      </c>
    </row>
    <row r="835" spans="1:6" x14ac:dyDescent="0.25">
      <c r="A835">
        <v>17</v>
      </c>
      <c r="B835">
        <v>6</v>
      </c>
      <c r="C835">
        <v>3</v>
      </c>
      <c r="D835" s="85" t="e">
        <f>IF(ISBLANK( 'Manual Stack Survey Form'!L$476:L$476),NA(),   'Manual Stack Survey Form'!L$476:L$476)</f>
        <v>#N/A</v>
      </c>
      <c r="E835" s="85" t="e">
        <f>IF(ISBLANK( 'Manual Stack Survey Form'!M$476:M$476),NA(),   'Manual Stack Survey Form'!M$476:M$476)</f>
        <v>#N/A</v>
      </c>
      <c r="F835" s="87" t="e">
        <f>IF(ISBLANK( 'Manual Stack Survey Form'!N$476:N$476),NA(),   'Manual Stack Survey Form'!N$476:N$476)</f>
        <v>#N/A</v>
      </c>
    </row>
    <row r="836" spans="1:6" x14ac:dyDescent="0.25">
      <c r="A836">
        <v>17</v>
      </c>
      <c r="B836">
        <v>7</v>
      </c>
      <c r="C836">
        <v>1</v>
      </c>
      <c r="D836" s="85" t="e">
        <f>IF(ISBLANK( 'Manual Stack Survey Form'!F$477:F$477),NA(),   'Manual Stack Survey Form'!F$477:F$477)</f>
        <v>#N/A</v>
      </c>
      <c r="E836" s="85" t="e">
        <f>IF(ISBLANK( 'Manual Stack Survey Form'!G$477:G$477),NA(),   'Manual Stack Survey Form'!G$477:G$477)</f>
        <v>#N/A</v>
      </c>
      <c r="F836" s="87" t="e">
        <f>IF(ISBLANK( 'Manual Stack Survey Form'!H$477:H$477),NA(),   'Manual Stack Survey Form'!H$477:H$477)</f>
        <v>#N/A</v>
      </c>
    </row>
    <row r="837" spans="1:6" x14ac:dyDescent="0.25">
      <c r="A837">
        <v>17</v>
      </c>
      <c r="B837">
        <v>7</v>
      </c>
      <c r="C837">
        <v>2</v>
      </c>
      <c r="D837" s="85" t="e">
        <f>IF(ISBLANK( 'Manual Stack Survey Form'!I$477:I$477),NA(),   'Manual Stack Survey Form'!I$477:I$477)</f>
        <v>#N/A</v>
      </c>
      <c r="E837" s="85" t="e">
        <f>IF(ISBLANK( 'Manual Stack Survey Form'!J$477:J$477),NA(),   'Manual Stack Survey Form'!J$477:J$477)</f>
        <v>#N/A</v>
      </c>
      <c r="F837" s="87" t="e">
        <f>IF(ISBLANK( 'Manual Stack Survey Form'!K$477:K$477),NA(),   'Manual Stack Survey Form'!K$477:K$477)</f>
        <v>#N/A</v>
      </c>
    </row>
    <row r="838" spans="1:6" x14ac:dyDescent="0.25">
      <c r="A838">
        <v>17</v>
      </c>
      <c r="B838">
        <v>7</v>
      </c>
      <c r="C838">
        <v>3</v>
      </c>
      <c r="D838" s="85" t="e">
        <f>IF(ISBLANK( 'Manual Stack Survey Form'!L$477:L$477),NA(),   'Manual Stack Survey Form'!L$477:L$477)</f>
        <v>#N/A</v>
      </c>
      <c r="E838" s="85" t="e">
        <f>IF(ISBLANK( 'Manual Stack Survey Form'!M$477:M$477),NA(),   'Manual Stack Survey Form'!M$477:M$477)</f>
        <v>#N/A</v>
      </c>
      <c r="F838" s="87" t="e">
        <f>IF(ISBLANK( 'Manual Stack Survey Form'!N$477:N$477),NA(),   'Manual Stack Survey Form'!N$477:N$477)</f>
        <v>#N/A</v>
      </c>
    </row>
    <row r="839" spans="1:6" x14ac:dyDescent="0.25">
      <c r="A839">
        <v>17</v>
      </c>
      <c r="B839">
        <v>8</v>
      </c>
      <c r="C839">
        <v>1</v>
      </c>
      <c r="D839" s="85" t="e">
        <f>IF(ISBLANK( 'Manual Stack Survey Form'!F$478:F$478),NA(),   'Manual Stack Survey Form'!F$478:F$478)</f>
        <v>#N/A</v>
      </c>
      <c r="E839" s="85" t="e">
        <f>IF(ISBLANK( 'Manual Stack Survey Form'!G$478:G$478),NA(),   'Manual Stack Survey Form'!G$478:G$478)</f>
        <v>#N/A</v>
      </c>
      <c r="F839" s="87" t="e">
        <f>IF(ISBLANK( 'Manual Stack Survey Form'!H$478:H$478),NA(),   'Manual Stack Survey Form'!H$478:H$478)</f>
        <v>#N/A</v>
      </c>
    </row>
    <row r="840" spans="1:6" x14ac:dyDescent="0.25">
      <c r="A840">
        <v>17</v>
      </c>
      <c r="B840">
        <v>8</v>
      </c>
      <c r="C840">
        <v>2</v>
      </c>
      <c r="D840" s="85" t="e">
        <f>IF(ISBLANK( 'Manual Stack Survey Form'!I$478:I$478),NA(),   'Manual Stack Survey Form'!I$478:I$478)</f>
        <v>#N/A</v>
      </c>
      <c r="E840" s="85" t="e">
        <f>IF(ISBLANK( 'Manual Stack Survey Form'!J$478:J$478),NA(),   'Manual Stack Survey Form'!J$478:J$478)</f>
        <v>#N/A</v>
      </c>
      <c r="F840" s="87" t="e">
        <f>IF(ISBLANK( 'Manual Stack Survey Form'!K$478:K$478),NA(),   'Manual Stack Survey Form'!K$478:K$478)</f>
        <v>#N/A</v>
      </c>
    </row>
    <row r="841" spans="1:6" x14ac:dyDescent="0.25">
      <c r="A841">
        <v>17</v>
      </c>
      <c r="B841">
        <v>8</v>
      </c>
      <c r="C841">
        <v>3</v>
      </c>
      <c r="D841" s="85" t="e">
        <f>IF(ISBLANK( 'Manual Stack Survey Form'!L$478:L$478),NA(),   'Manual Stack Survey Form'!L$478:L$478)</f>
        <v>#N/A</v>
      </c>
      <c r="E841" s="85" t="e">
        <f>IF(ISBLANK( 'Manual Stack Survey Form'!M$478:M$478),NA(),   'Manual Stack Survey Form'!M$478:M$478)</f>
        <v>#N/A</v>
      </c>
      <c r="F841" s="87" t="e">
        <f>IF(ISBLANK( 'Manual Stack Survey Form'!N$478:N$478),NA(),   'Manual Stack Survey Form'!N$478:N$478)</f>
        <v>#N/A</v>
      </c>
    </row>
    <row r="842" spans="1:6" x14ac:dyDescent="0.25">
      <c r="A842">
        <v>17</v>
      </c>
      <c r="B842">
        <v>9</v>
      </c>
      <c r="C842">
        <v>1</v>
      </c>
      <c r="D842" s="85" t="e">
        <f>IF(ISBLANK( 'Manual Stack Survey Form'!F$479:F$479),NA(),   'Manual Stack Survey Form'!F$479:F$479)</f>
        <v>#N/A</v>
      </c>
      <c r="E842" s="85" t="e">
        <f>IF(ISBLANK( 'Manual Stack Survey Form'!G$479:G$479),NA(),   'Manual Stack Survey Form'!G$479:G$479)</f>
        <v>#N/A</v>
      </c>
      <c r="F842" s="87" t="e">
        <f>IF(ISBLANK( 'Manual Stack Survey Form'!H$479:H$479),NA(),   'Manual Stack Survey Form'!H$479:H$479)</f>
        <v>#N/A</v>
      </c>
    </row>
    <row r="843" spans="1:6" x14ac:dyDescent="0.25">
      <c r="A843">
        <v>17</v>
      </c>
      <c r="B843">
        <v>9</v>
      </c>
      <c r="C843">
        <v>2</v>
      </c>
      <c r="D843" s="85" t="e">
        <f>IF(ISBLANK( 'Manual Stack Survey Form'!I$479:I$479),NA(),   'Manual Stack Survey Form'!I$479:I$479)</f>
        <v>#N/A</v>
      </c>
      <c r="E843" s="85" t="e">
        <f>IF(ISBLANK( 'Manual Stack Survey Form'!J$479:J$479),NA(),   'Manual Stack Survey Form'!J$479:J$479)</f>
        <v>#N/A</v>
      </c>
      <c r="F843" s="87" t="e">
        <f>IF(ISBLANK( 'Manual Stack Survey Form'!K$479:K$479),NA(),   'Manual Stack Survey Form'!K$479:K$479)</f>
        <v>#N/A</v>
      </c>
    </row>
    <row r="844" spans="1:6" x14ac:dyDescent="0.25">
      <c r="A844">
        <v>17</v>
      </c>
      <c r="B844">
        <v>9</v>
      </c>
      <c r="C844">
        <v>3</v>
      </c>
      <c r="D844" s="85" t="e">
        <f>IF(ISBLANK( 'Manual Stack Survey Form'!L$479:L$479),NA(),   'Manual Stack Survey Form'!L$479:L$479)</f>
        <v>#N/A</v>
      </c>
      <c r="E844" s="85" t="e">
        <f>IF(ISBLANK( 'Manual Stack Survey Form'!M$479:M$479),NA(),   'Manual Stack Survey Form'!M$479:M$479)</f>
        <v>#N/A</v>
      </c>
      <c r="F844" s="87" t="e">
        <f>IF(ISBLANK( 'Manual Stack Survey Form'!N$479:N$479),NA(),   'Manual Stack Survey Form'!N$479:N$479)</f>
        <v>#N/A</v>
      </c>
    </row>
    <row r="845" spans="1:6" x14ac:dyDescent="0.25">
      <c r="A845">
        <v>17</v>
      </c>
      <c r="B845">
        <v>10</v>
      </c>
      <c r="C845">
        <v>1</v>
      </c>
      <c r="D845" s="85" t="e">
        <f>IF(ISBLANK( 'Manual Stack Survey Form'!F$480:F$480),NA(),   'Manual Stack Survey Form'!F$480:F$480)</f>
        <v>#N/A</v>
      </c>
      <c r="E845" s="85" t="e">
        <f>IF(ISBLANK( 'Manual Stack Survey Form'!G$480:G$480),NA(),   'Manual Stack Survey Form'!G$480:G$480)</f>
        <v>#N/A</v>
      </c>
      <c r="F845" s="87" t="e">
        <f>IF(ISBLANK( 'Manual Stack Survey Form'!H$480:H$480),NA(),   'Manual Stack Survey Form'!H$480:H$480)</f>
        <v>#N/A</v>
      </c>
    </row>
    <row r="846" spans="1:6" x14ac:dyDescent="0.25">
      <c r="A846">
        <v>17</v>
      </c>
      <c r="B846">
        <v>10</v>
      </c>
      <c r="C846">
        <v>2</v>
      </c>
      <c r="D846" s="85" t="e">
        <f>IF(ISBLANK( 'Manual Stack Survey Form'!I$480:I$480),NA(),   'Manual Stack Survey Form'!I$480:I$480)</f>
        <v>#N/A</v>
      </c>
      <c r="E846" s="85" t="e">
        <f>IF(ISBLANK( 'Manual Stack Survey Form'!J$480:J$480),NA(),   'Manual Stack Survey Form'!J$480:J$480)</f>
        <v>#N/A</v>
      </c>
      <c r="F846" s="87" t="e">
        <f>IF(ISBLANK( 'Manual Stack Survey Form'!K$480:K$480),NA(),   'Manual Stack Survey Form'!K$480:K$480)</f>
        <v>#N/A</v>
      </c>
    </row>
    <row r="847" spans="1:6" x14ac:dyDescent="0.25">
      <c r="A847">
        <v>17</v>
      </c>
      <c r="B847">
        <v>10</v>
      </c>
      <c r="C847">
        <v>3</v>
      </c>
      <c r="D847" s="85" t="e">
        <f>IF(ISBLANK( 'Manual Stack Survey Form'!L$480:L$480),NA(),   'Manual Stack Survey Form'!L$480:L$480)</f>
        <v>#N/A</v>
      </c>
      <c r="E847" s="85" t="e">
        <f>IF(ISBLANK( 'Manual Stack Survey Form'!M$480:M$480),NA(),   'Manual Stack Survey Form'!M$480:M$480)</f>
        <v>#N/A</v>
      </c>
      <c r="F847" s="87" t="e">
        <f>IF(ISBLANK( 'Manual Stack Survey Form'!N$480:N$480),NA(),   'Manual Stack Survey Form'!N$480:N$480)</f>
        <v>#N/A</v>
      </c>
    </row>
    <row r="848" spans="1:6" x14ac:dyDescent="0.25">
      <c r="A848">
        <v>17</v>
      </c>
      <c r="B848">
        <v>11</v>
      </c>
      <c r="C848">
        <v>1</v>
      </c>
      <c r="D848" s="85" t="e">
        <f>IF(ISBLANK( 'Manual Stack Survey Form'!F$481:F$481),NA(),   'Manual Stack Survey Form'!F$481:F$481)</f>
        <v>#N/A</v>
      </c>
      <c r="E848" s="85" t="e">
        <f>IF(ISBLANK( 'Manual Stack Survey Form'!G$481:G$481),NA(),   'Manual Stack Survey Form'!G$481:G$481)</f>
        <v>#N/A</v>
      </c>
      <c r="F848" s="87" t="e">
        <f>IF(ISBLANK( 'Manual Stack Survey Form'!H$481:H$481),NA(),   'Manual Stack Survey Form'!H$481:H$481)</f>
        <v>#N/A</v>
      </c>
    </row>
    <row r="849" spans="1:6" x14ac:dyDescent="0.25">
      <c r="A849">
        <v>17</v>
      </c>
      <c r="B849">
        <v>11</v>
      </c>
      <c r="C849">
        <v>2</v>
      </c>
      <c r="D849" s="85" t="e">
        <f>IF(ISBLANK( 'Manual Stack Survey Form'!I$481:I$481),NA(),   'Manual Stack Survey Form'!I$481:I$481)</f>
        <v>#N/A</v>
      </c>
      <c r="E849" s="85" t="e">
        <f>IF(ISBLANK( 'Manual Stack Survey Form'!J$481:J$481),NA(),   'Manual Stack Survey Form'!J$481:J$481)</f>
        <v>#N/A</v>
      </c>
      <c r="F849" s="87" t="e">
        <f>IF(ISBLANK( 'Manual Stack Survey Form'!K$481:K$481),NA(),   'Manual Stack Survey Form'!K$481:K$481)</f>
        <v>#N/A</v>
      </c>
    </row>
    <row r="850" spans="1:6" x14ac:dyDescent="0.25">
      <c r="A850">
        <v>17</v>
      </c>
      <c r="B850">
        <v>11</v>
      </c>
      <c r="C850">
        <v>3</v>
      </c>
      <c r="D850" s="85" t="e">
        <f>IF(ISBLANK( 'Manual Stack Survey Form'!L$481:L$481),NA(),   'Manual Stack Survey Form'!L$481:L$481)</f>
        <v>#N/A</v>
      </c>
      <c r="E850" s="85" t="e">
        <f>IF(ISBLANK( 'Manual Stack Survey Form'!M$481:M$481),NA(),   'Manual Stack Survey Form'!M$481:M$481)</f>
        <v>#N/A</v>
      </c>
      <c r="F850" s="87" t="e">
        <f>IF(ISBLANK( 'Manual Stack Survey Form'!N$481:N$481),NA(),   'Manual Stack Survey Form'!N$481:N$481)</f>
        <v>#N/A</v>
      </c>
    </row>
    <row r="851" spans="1:6" x14ac:dyDescent="0.25">
      <c r="A851">
        <v>17</v>
      </c>
      <c r="B851">
        <v>12</v>
      </c>
      <c r="C851">
        <v>1</v>
      </c>
      <c r="D851" s="85" t="e">
        <f>IF(ISBLANK( 'Manual Stack Survey Form'!F$482:F$482),NA(),   'Manual Stack Survey Form'!F$482:F$482)</f>
        <v>#N/A</v>
      </c>
      <c r="E851" s="85" t="e">
        <f>IF(ISBLANK( 'Manual Stack Survey Form'!G$482:G$482),NA(),   'Manual Stack Survey Form'!G$482:G$482)</f>
        <v>#N/A</v>
      </c>
      <c r="F851" s="87" t="e">
        <f>IF(ISBLANK( 'Manual Stack Survey Form'!H$482:H$482),NA(),   'Manual Stack Survey Form'!H$482:H$482)</f>
        <v>#N/A</v>
      </c>
    </row>
    <row r="852" spans="1:6" x14ac:dyDescent="0.25">
      <c r="A852">
        <v>17</v>
      </c>
      <c r="B852">
        <v>12</v>
      </c>
      <c r="C852">
        <v>2</v>
      </c>
      <c r="D852" s="85" t="e">
        <f>IF(ISBLANK( 'Manual Stack Survey Form'!I$482:I$482),NA(),   'Manual Stack Survey Form'!I$482:I$482)</f>
        <v>#N/A</v>
      </c>
      <c r="E852" s="85" t="e">
        <f>IF(ISBLANK( 'Manual Stack Survey Form'!J$482:J$482),NA(),   'Manual Stack Survey Form'!J$482:J$482)</f>
        <v>#N/A</v>
      </c>
      <c r="F852" s="87" t="e">
        <f>IF(ISBLANK( 'Manual Stack Survey Form'!K$482:K$482),NA(),   'Manual Stack Survey Form'!K$482:K$482)</f>
        <v>#N/A</v>
      </c>
    </row>
    <row r="853" spans="1:6" x14ac:dyDescent="0.25">
      <c r="A853">
        <v>17</v>
      </c>
      <c r="B853">
        <v>12</v>
      </c>
      <c r="C853">
        <v>3</v>
      </c>
      <c r="D853" s="85" t="e">
        <f>IF(ISBLANK( 'Manual Stack Survey Form'!L$482:L$482),NA(),   'Manual Stack Survey Form'!L$482:L$482)</f>
        <v>#N/A</v>
      </c>
      <c r="E853" s="85" t="e">
        <f>IF(ISBLANK( 'Manual Stack Survey Form'!M$482:M$482),NA(),   'Manual Stack Survey Form'!M$482:M$482)</f>
        <v>#N/A</v>
      </c>
      <c r="F853" s="87" t="e">
        <f>IF(ISBLANK( 'Manual Stack Survey Form'!N$482:N$482),NA(),   'Manual Stack Survey Form'!N$482:N$482)</f>
        <v>#N/A</v>
      </c>
    </row>
    <row r="854" spans="1:6" x14ac:dyDescent="0.25">
      <c r="A854">
        <v>17</v>
      </c>
      <c r="B854">
        <v>13</v>
      </c>
      <c r="C854">
        <v>1</v>
      </c>
      <c r="D854" s="85" t="e">
        <f>IF(ISBLANK( 'Manual Stack Survey Form'!F$483:F$483),NA(),   'Manual Stack Survey Form'!F$483:F$483)</f>
        <v>#N/A</v>
      </c>
      <c r="E854" s="85" t="e">
        <f>IF(ISBLANK( 'Manual Stack Survey Form'!G$483:G$483),NA(),   'Manual Stack Survey Form'!G$483:G$483)</f>
        <v>#N/A</v>
      </c>
      <c r="F854" s="87" t="e">
        <f>IF(ISBLANK( 'Manual Stack Survey Form'!H$483:H$483),NA(),   'Manual Stack Survey Form'!H$483:H$483)</f>
        <v>#N/A</v>
      </c>
    </row>
    <row r="855" spans="1:6" x14ac:dyDescent="0.25">
      <c r="A855">
        <v>17</v>
      </c>
      <c r="B855">
        <v>13</v>
      </c>
      <c r="C855">
        <v>2</v>
      </c>
      <c r="D855" s="85" t="e">
        <f>IF(ISBLANK( 'Manual Stack Survey Form'!I$483:I$483),NA(),   'Manual Stack Survey Form'!I$483:I$483)</f>
        <v>#N/A</v>
      </c>
      <c r="E855" s="85" t="e">
        <f>IF(ISBLANK( 'Manual Stack Survey Form'!J$483:J$483),NA(),   'Manual Stack Survey Form'!J$483:J$483)</f>
        <v>#N/A</v>
      </c>
      <c r="F855" s="87" t="e">
        <f>IF(ISBLANK( 'Manual Stack Survey Form'!K$483:K$483),NA(),   'Manual Stack Survey Form'!K$483:K$483)</f>
        <v>#N/A</v>
      </c>
    </row>
    <row r="856" spans="1:6" x14ac:dyDescent="0.25">
      <c r="A856">
        <v>17</v>
      </c>
      <c r="B856">
        <v>13</v>
      </c>
      <c r="C856">
        <v>3</v>
      </c>
      <c r="D856" s="85" t="e">
        <f>IF(ISBLANK( 'Manual Stack Survey Form'!L$483:L$483),NA(),   'Manual Stack Survey Form'!L$483:L$483)</f>
        <v>#N/A</v>
      </c>
      <c r="E856" s="85" t="e">
        <f>IF(ISBLANK( 'Manual Stack Survey Form'!M$483:M$483),NA(),   'Manual Stack Survey Form'!M$483:M$483)</f>
        <v>#N/A</v>
      </c>
      <c r="F856" s="87" t="e">
        <f>IF(ISBLANK( 'Manual Stack Survey Form'!N$483:N$483),NA(),   'Manual Stack Survey Form'!N$483:N$483)</f>
        <v>#N/A</v>
      </c>
    </row>
    <row r="857" spans="1:6" x14ac:dyDescent="0.25">
      <c r="A857">
        <v>17</v>
      </c>
      <c r="B857">
        <v>14</v>
      </c>
      <c r="C857">
        <v>1</v>
      </c>
      <c r="D857" s="85" t="e">
        <f>IF(ISBLANK( 'Manual Stack Survey Form'!F$484:F$484),NA(),   'Manual Stack Survey Form'!F$484:F$484)</f>
        <v>#N/A</v>
      </c>
      <c r="E857" s="85" t="e">
        <f>IF(ISBLANK( 'Manual Stack Survey Form'!G$484:G$484),NA(),   'Manual Stack Survey Form'!G$484:G$484)</f>
        <v>#N/A</v>
      </c>
      <c r="F857" s="87" t="e">
        <f>IF(ISBLANK( 'Manual Stack Survey Form'!H$484:H$484),NA(),   'Manual Stack Survey Form'!H$484:H$484)</f>
        <v>#N/A</v>
      </c>
    </row>
    <row r="858" spans="1:6" x14ac:dyDescent="0.25">
      <c r="A858">
        <v>17</v>
      </c>
      <c r="B858">
        <v>14</v>
      </c>
      <c r="C858">
        <v>2</v>
      </c>
      <c r="D858" s="85" t="e">
        <f>IF(ISBLANK( 'Manual Stack Survey Form'!I$484:I$484),NA(),   'Manual Stack Survey Form'!I$484:I$484)</f>
        <v>#N/A</v>
      </c>
      <c r="E858" s="85" t="e">
        <f>IF(ISBLANK( 'Manual Stack Survey Form'!J$484:J$484),NA(),   'Manual Stack Survey Form'!J$484:J$484)</f>
        <v>#N/A</v>
      </c>
      <c r="F858" s="87" t="e">
        <f>IF(ISBLANK( 'Manual Stack Survey Form'!K$484:K$484),NA(),   'Manual Stack Survey Form'!K$484:K$484)</f>
        <v>#N/A</v>
      </c>
    </row>
    <row r="859" spans="1:6" x14ac:dyDescent="0.25">
      <c r="A859">
        <v>17</v>
      </c>
      <c r="B859">
        <v>14</v>
      </c>
      <c r="C859">
        <v>3</v>
      </c>
      <c r="D859" s="85" t="e">
        <f>IF(ISBLANK( 'Manual Stack Survey Form'!L$484:L$484),NA(),   'Manual Stack Survey Form'!L$484:L$484)</f>
        <v>#N/A</v>
      </c>
      <c r="E859" s="85" t="e">
        <f>IF(ISBLANK( 'Manual Stack Survey Form'!M$484:M$484),NA(),   'Manual Stack Survey Form'!M$484:M$484)</f>
        <v>#N/A</v>
      </c>
      <c r="F859" s="87" t="e">
        <f>IF(ISBLANK( 'Manual Stack Survey Form'!N$484:N$484),NA(),   'Manual Stack Survey Form'!N$484:N$484)</f>
        <v>#N/A</v>
      </c>
    </row>
    <row r="860" spans="1:6" x14ac:dyDescent="0.25">
      <c r="A860">
        <v>17</v>
      </c>
      <c r="B860">
        <v>15</v>
      </c>
      <c r="C860">
        <v>1</v>
      </c>
      <c r="D860" s="85" t="e">
        <f>IF(ISBLANK( 'Manual Stack Survey Form'!F$485:F$485),NA(),   'Manual Stack Survey Form'!F$485:F$485)</f>
        <v>#N/A</v>
      </c>
      <c r="E860" s="85" t="e">
        <f>IF(ISBLANK( 'Manual Stack Survey Form'!G$485:G$485),NA(),   'Manual Stack Survey Form'!G$485:G$485)</f>
        <v>#N/A</v>
      </c>
      <c r="F860" s="87" t="e">
        <f>IF(ISBLANK( 'Manual Stack Survey Form'!H$485:H$485),NA(),   'Manual Stack Survey Form'!H$485:H$485)</f>
        <v>#N/A</v>
      </c>
    </row>
    <row r="861" spans="1:6" x14ac:dyDescent="0.25">
      <c r="A861">
        <v>17</v>
      </c>
      <c r="B861">
        <v>15</v>
      </c>
      <c r="C861">
        <v>2</v>
      </c>
      <c r="D861" s="85" t="e">
        <f>IF(ISBLANK( 'Manual Stack Survey Form'!I$485:I$485),NA(),   'Manual Stack Survey Form'!I$485:I$485)</f>
        <v>#N/A</v>
      </c>
      <c r="E861" s="85" t="e">
        <f>IF(ISBLANK( 'Manual Stack Survey Form'!J$485:J$485),NA(),   'Manual Stack Survey Form'!J$485:J$485)</f>
        <v>#N/A</v>
      </c>
      <c r="F861" s="87" t="e">
        <f>IF(ISBLANK( 'Manual Stack Survey Form'!K$485:K$485),NA(),   'Manual Stack Survey Form'!K$485:K$485)</f>
        <v>#N/A</v>
      </c>
    </row>
    <row r="862" spans="1:6" x14ac:dyDescent="0.25">
      <c r="A862">
        <v>17</v>
      </c>
      <c r="B862">
        <v>15</v>
      </c>
      <c r="C862">
        <v>3</v>
      </c>
      <c r="D862" s="85" t="e">
        <f>IF(ISBLANK( 'Manual Stack Survey Form'!L$485:L$485),NA(),   'Manual Stack Survey Form'!L$485:L$485)</f>
        <v>#N/A</v>
      </c>
      <c r="E862" s="85" t="e">
        <f>IF(ISBLANK( 'Manual Stack Survey Form'!M$485:M$485),NA(),   'Manual Stack Survey Form'!M$485:M$485)</f>
        <v>#N/A</v>
      </c>
      <c r="F862" s="87" t="e">
        <f>IF(ISBLANK( 'Manual Stack Survey Form'!N$485:N$485),NA(),   'Manual Stack Survey Form'!N$485:N$485)</f>
        <v>#N/A</v>
      </c>
    </row>
    <row r="863" spans="1:6" x14ac:dyDescent="0.25">
      <c r="A863">
        <v>17</v>
      </c>
      <c r="B863">
        <v>16</v>
      </c>
      <c r="C863">
        <v>1</v>
      </c>
      <c r="D863" s="85" t="e">
        <f>IF(ISBLANK( 'Manual Stack Survey Form'!F$486:F$486),NA(),   'Manual Stack Survey Form'!F$486:F$486)</f>
        <v>#N/A</v>
      </c>
      <c r="E863" s="85" t="e">
        <f>IF(ISBLANK( 'Manual Stack Survey Form'!G$486:G$486),NA(),   'Manual Stack Survey Form'!G$486:G$486)</f>
        <v>#N/A</v>
      </c>
      <c r="F863" s="87" t="e">
        <f>IF(ISBLANK( 'Manual Stack Survey Form'!H$486:H$486),NA(),   'Manual Stack Survey Form'!H$486:H$486)</f>
        <v>#N/A</v>
      </c>
    </row>
    <row r="864" spans="1:6" x14ac:dyDescent="0.25">
      <c r="A864">
        <v>17</v>
      </c>
      <c r="B864">
        <v>16</v>
      </c>
      <c r="C864">
        <v>2</v>
      </c>
      <c r="D864" s="85" t="e">
        <f>IF(ISBLANK( 'Manual Stack Survey Form'!I$486:I$486),NA(),   'Manual Stack Survey Form'!I$486:I$486)</f>
        <v>#N/A</v>
      </c>
      <c r="E864" s="85" t="e">
        <f>IF(ISBLANK( 'Manual Stack Survey Form'!J$486:J$486),NA(),   'Manual Stack Survey Form'!J$486:J$486)</f>
        <v>#N/A</v>
      </c>
      <c r="F864" s="87" t="e">
        <f>IF(ISBLANK( 'Manual Stack Survey Form'!K$486:K$486),NA(),   'Manual Stack Survey Form'!K$486:K$486)</f>
        <v>#N/A</v>
      </c>
    </row>
    <row r="865" spans="1:6" x14ac:dyDescent="0.25">
      <c r="A865">
        <v>17</v>
      </c>
      <c r="B865">
        <v>16</v>
      </c>
      <c r="C865">
        <v>3</v>
      </c>
      <c r="D865" s="85" t="e">
        <f>IF(ISBLANK( 'Manual Stack Survey Form'!L$486:L$486),NA(),   'Manual Stack Survey Form'!L$486:L$486)</f>
        <v>#N/A</v>
      </c>
      <c r="E865" s="85" t="e">
        <f>IF(ISBLANK( 'Manual Stack Survey Form'!M$486:M$486),NA(),   'Manual Stack Survey Form'!M$486:M$486)</f>
        <v>#N/A</v>
      </c>
      <c r="F865" s="87" t="e">
        <f>IF(ISBLANK( 'Manual Stack Survey Form'!N$486:N$486),NA(),   'Manual Stack Survey Form'!N$486:N$486)</f>
        <v>#N/A</v>
      </c>
    </row>
    <row r="866" spans="1:6" x14ac:dyDescent="0.25">
      <c r="A866">
        <v>17</v>
      </c>
      <c r="B866">
        <v>17</v>
      </c>
      <c r="C866">
        <v>1</v>
      </c>
      <c r="D866" s="85" t="e">
        <f>IF(ISBLANK( 'Manual Stack Survey Form'!F$487:F$487),NA(),   'Manual Stack Survey Form'!F$487:F$487)</f>
        <v>#N/A</v>
      </c>
      <c r="E866" s="85" t="e">
        <f>IF(ISBLANK( 'Manual Stack Survey Form'!G$487:G$487),NA(),   'Manual Stack Survey Form'!G$487:G$487)</f>
        <v>#N/A</v>
      </c>
      <c r="F866" s="87" t="e">
        <f>IF(ISBLANK( 'Manual Stack Survey Form'!H$487:H$487),NA(),   'Manual Stack Survey Form'!H$487:H$487)</f>
        <v>#N/A</v>
      </c>
    </row>
    <row r="867" spans="1:6" x14ac:dyDescent="0.25">
      <c r="A867">
        <v>17</v>
      </c>
      <c r="B867">
        <v>17</v>
      </c>
      <c r="C867">
        <v>2</v>
      </c>
      <c r="D867" s="85" t="e">
        <f>IF(ISBLANK( 'Manual Stack Survey Form'!I$487:I$487),NA(),   'Manual Stack Survey Form'!I$487:I$487)</f>
        <v>#N/A</v>
      </c>
      <c r="E867" s="85" t="e">
        <f>IF(ISBLANK( 'Manual Stack Survey Form'!J$487:J$487),NA(),   'Manual Stack Survey Form'!J$487:J$487)</f>
        <v>#N/A</v>
      </c>
      <c r="F867" s="87" t="e">
        <f>IF(ISBLANK( 'Manual Stack Survey Form'!K$487:K$487),NA(),   'Manual Stack Survey Form'!K$487:K$487)</f>
        <v>#N/A</v>
      </c>
    </row>
    <row r="868" spans="1:6" x14ac:dyDescent="0.25">
      <c r="A868">
        <v>17</v>
      </c>
      <c r="B868">
        <v>17</v>
      </c>
      <c r="C868">
        <v>3</v>
      </c>
      <c r="D868" s="85" t="e">
        <f>IF(ISBLANK( 'Manual Stack Survey Form'!L$487:L$487),NA(),   'Manual Stack Survey Form'!L$487:L$487)</f>
        <v>#N/A</v>
      </c>
      <c r="E868" s="85" t="e">
        <f>IF(ISBLANK( 'Manual Stack Survey Form'!M$487:M$487),NA(),   'Manual Stack Survey Form'!M$487:M$487)</f>
        <v>#N/A</v>
      </c>
      <c r="F868" s="87" t="e">
        <f>IF(ISBLANK( 'Manual Stack Survey Form'!N$487:N$487),NA(),   'Manual Stack Survey Form'!N$487:N$487)</f>
        <v>#N/A</v>
      </c>
    </row>
    <row r="869" spans="1:6" x14ac:dyDescent="0.25">
      <c r="A869">
        <v>18</v>
      </c>
      <c r="B869">
        <v>1</v>
      </c>
      <c r="C869">
        <v>1</v>
      </c>
      <c r="D869" s="85" t="e">
        <f>IF(ISBLANK( 'Manual Stack Survey Form'!F$499:F$499),NA(),   'Manual Stack Survey Form'!F$499:F$499)</f>
        <v>#N/A</v>
      </c>
      <c r="E869" s="85" t="e">
        <f>IF(ISBLANK( 'Manual Stack Survey Form'!G$499:G$499),NA(),   'Manual Stack Survey Form'!G$499:G$499)</f>
        <v>#N/A</v>
      </c>
      <c r="F869" s="87" t="e">
        <f>IF(ISBLANK( 'Manual Stack Survey Form'!H$499:H$499),NA(),   'Manual Stack Survey Form'!H$499:H$499)</f>
        <v>#N/A</v>
      </c>
    </row>
    <row r="870" spans="1:6" x14ac:dyDescent="0.25">
      <c r="A870">
        <v>18</v>
      </c>
      <c r="B870">
        <v>1</v>
      </c>
      <c r="C870">
        <v>2</v>
      </c>
      <c r="D870" s="85" t="e">
        <f>IF(ISBLANK( 'Manual Stack Survey Form'!I$499:I$499),NA(),   'Manual Stack Survey Form'!I$499:I$499)</f>
        <v>#N/A</v>
      </c>
      <c r="E870" s="85" t="e">
        <f>IF(ISBLANK( 'Manual Stack Survey Form'!J$499:J$499),NA(),   'Manual Stack Survey Form'!J$499:J$499)</f>
        <v>#N/A</v>
      </c>
      <c r="F870" s="87" t="e">
        <f>IF(ISBLANK( 'Manual Stack Survey Form'!K$499:K$499),NA(),   'Manual Stack Survey Form'!K$499:K$499)</f>
        <v>#N/A</v>
      </c>
    </row>
    <row r="871" spans="1:6" x14ac:dyDescent="0.25">
      <c r="A871">
        <v>18</v>
      </c>
      <c r="B871">
        <v>1</v>
      </c>
      <c r="C871">
        <v>3</v>
      </c>
      <c r="D871" s="85" t="e">
        <f>IF(ISBLANK( 'Manual Stack Survey Form'!L$499:L$499),NA(),   'Manual Stack Survey Form'!L$499:L$499)</f>
        <v>#N/A</v>
      </c>
      <c r="E871" s="85" t="e">
        <f>IF(ISBLANK( 'Manual Stack Survey Form'!M$499:M$499),NA(),   'Manual Stack Survey Form'!M$499:M$499)</f>
        <v>#N/A</v>
      </c>
      <c r="F871" s="87" t="e">
        <f>IF(ISBLANK( 'Manual Stack Survey Form'!N$499:N$499),NA(),   'Manual Stack Survey Form'!N$499:N$499)</f>
        <v>#N/A</v>
      </c>
    </row>
    <row r="872" spans="1:6" x14ac:dyDescent="0.25">
      <c r="A872">
        <v>18</v>
      </c>
      <c r="B872">
        <v>2</v>
      </c>
      <c r="C872">
        <v>1</v>
      </c>
      <c r="D872" s="85" t="e">
        <f>IF(ISBLANK( 'Manual Stack Survey Form'!F$500:F$500),NA(),   'Manual Stack Survey Form'!F$500:F$500)</f>
        <v>#N/A</v>
      </c>
      <c r="E872" s="85" t="e">
        <f>IF(ISBLANK( 'Manual Stack Survey Form'!G$500:G$500),NA(),   'Manual Stack Survey Form'!G$500:G$500)</f>
        <v>#N/A</v>
      </c>
      <c r="F872" s="87" t="e">
        <f>IF(ISBLANK( 'Manual Stack Survey Form'!H$500:H$500),NA(),   'Manual Stack Survey Form'!H$500:H$500)</f>
        <v>#N/A</v>
      </c>
    </row>
    <row r="873" spans="1:6" x14ac:dyDescent="0.25">
      <c r="A873">
        <v>18</v>
      </c>
      <c r="B873">
        <v>2</v>
      </c>
      <c r="C873">
        <v>2</v>
      </c>
      <c r="D873" s="85" t="e">
        <f>IF(ISBLANK( 'Manual Stack Survey Form'!I$500:I$500),NA(),   'Manual Stack Survey Form'!I$500:I$500)</f>
        <v>#N/A</v>
      </c>
      <c r="E873" s="85" t="e">
        <f>IF(ISBLANK( 'Manual Stack Survey Form'!J$500:J$500),NA(),   'Manual Stack Survey Form'!J$500:J$500)</f>
        <v>#N/A</v>
      </c>
      <c r="F873" s="87" t="e">
        <f>IF(ISBLANK( 'Manual Stack Survey Form'!K$500:K$500),NA(),   'Manual Stack Survey Form'!K$500:K$500)</f>
        <v>#N/A</v>
      </c>
    </row>
    <row r="874" spans="1:6" x14ac:dyDescent="0.25">
      <c r="A874">
        <v>18</v>
      </c>
      <c r="B874">
        <v>2</v>
      </c>
      <c r="C874">
        <v>3</v>
      </c>
      <c r="D874" s="85" t="e">
        <f>IF(ISBLANK( 'Manual Stack Survey Form'!L$500:L$500),NA(),   'Manual Stack Survey Form'!L$500:L$500)</f>
        <v>#N/A</v>
      </c>
      <c r="E874" s="85" t="e">
        <f>IF(ISBLANK( 'Manual Stack Survey Form'!M$500:M$500),NA(),   'Manual Stack Survey Form'!M$500:M$500)</f>
        <v>#N/A</v>
      </c>
      <c r="F874" s="87" t="e">
        <f>IF(ISBLANK( 'Manual Stack Survey Form'!N$500:N$500),NA(),   'Manual Stack Survey Form'!N$500:N$500)</f>
        <v>#N/A</v>
      </c>
    </row>
    <row r="875" spans="1:6" x14ac:dyDescent="0.25">
      <c r="A875">
        <v>18</v>
      </c>
      <c r="B875">
        <v>3</v>
      </c>
      <c r="C875">
        <v>1</v>
      </c>
      <c r="D875" s="85" t="e">
        <f>IF(ISBLANK( 'Manual Stack Survey Form'!F$501:F$501),NA(),   'Manual Stack Survey Form'!F$501:F$501)</f>
        <v>#N/A</v>
      </c>
      <c r="E875" s="85" t="e">
        <f>IF(ISBLANK( 'Manual Stack Survey Form'!G$501:G$501),NA(),   'Manual Stack Survey Form'!G$501:G$501)</f>
        <v>#N/A</v>
      </c>
      <c r="F875" s="87" t="e">
        <f>IF(ISBLANK( 'Manual Stack Survey Form'!H$501:H$501),NA(),   'Manual Stack Survey Form'!H$501:H$501)</f>
        <v>#N/A</v>
      </c>
    </row>
    <row r="876" spans="1:6" x14ac:dyDescent="0.25">
      <c r="A876">
        <v>18</v>
      </c>
      <c r="B876">
        <v>3</v>
      </c>
      <c r="C876">
        <v>2</v>
      </c>
      <c r="D876" s="85" t="e">
        <f>IF(ISBLANK( 'Manual Stack Survey Form'!I$501:I$501),NA(),   'Manual Stack Survey Form'!I$501:I$501)</f>
        <v>#N/A</v>
      </c>
      <c r="E876" s="85" t="e">
        <f>IF(ISBLANK( 'Manual Stack Survey Form'!J$501:J$501),NA(),   'Manual Stack Survey Form'!J$501:J$501)</f>
        <v>#N/A</v>
      </c>
      <c r="F876" s="87" t="e">
        <f>IF(ISBLANK( 'Manual Stack Survey Form'!K$501:K$501),NA(),   'Manual Stack Survey Form'!K$501:K$501)</f>
        <v>#N/A</v>
      </c>
    </row>
    <row r="877" spans="1:6" x14ac:dyDescent="0.25">
      <c r="A877">
        <v>18</v>
      </c>
      <c r="B877">
        <v>3</v>
      </c>
      <c r="C877">
        <v>3</v>
      </c>
      <c r="D877" s="85" t="e">
        <f>IF(ISBLANK( 'Manual Stack Survey Form'!L$501:L$501),NA(),   'Manual Stack Survey Form'!L$501:L$501)</f>
        <v>#N/A</v>
      </c>
      <c r="E877" s="85" t="e">
        <f>IF(ISBLANK( 'Manual Stack Survey Form'!M$501:M$501),NA(),   'Manual Stack Survey Form'!M$501:M$501)</f>
        <v>#N/A</v>
      </c>
      <c r="F877" s="87" t="e">
        <f>IF(ISBLANK( 'Manual Stack Survey Form'!N$501:N$501),NA(),   'Manual Stack Survey Form'!N$501:N$501)</f>
        <v>#N/A</v>
      </c>
    </row>
    <row r="878" spans="1:6" x14ac:dyDescent="0.25">
      <c r="A878">
        <v>18</v>
      </c>
      <c r="B878">
        <v>4</v>
      </c>
      <c r="C878">
        <v>1</v>
      </c>
      <c r="D878" s="85" t="e">
        <f>IF(ISBLANK( 'Manual Stack Survey Form'!F$502:F$502),NA(),   'Manual Stack Survey Form'!F$502:F$502)</f>
        <v>#N/A</v>
      </c>
      <c r="E878" s="85" t="e">
        <f>IF(ISBLANK( 'Manual Stack Survey Form'!G$502:G$502),NA(),   'Manual Stack Survey Form'!G$502:G$502)</f>
        <v>#N/A</v>
      </c>
      <c r="F878" s="87" t="e">
        <f>IF(ISBLANK( 'Manual Stack Survey Form'!H$502:H$502),NA(),   'Manual Stack Survey Form'!H$502:H$502)</f>
        <v>#N/A</v>
      </c>
    </row>
    <row r="879" spans="1:6" x14ac:dyDescent="0.25">
      <c r="A879">
        <v>18</v>
      </c>
      <c r="B879">
        <v>4</v>
      </c>
      <c r="C879">
        <v>2</v>
      </c>
      <c r="D879" s="85" t="e">
        <f>IF(ISBLANK( 'Manual Stack Survey Form'!I$502:I$502),NA(),   'Manual Stack Survey Form'!I$502:I$502)</f>
        <v>#N/A</v>
      </c>
      <c r="E879" s="85" t="e">
        <f>IF(ISBLANK( 'Manual Stack Survey Form'!J$502:J$502),NA(),   'Manual Stack Survey Form'!J$502:J$502)</f>
        <v>#N/A</v>
      </c>
      <c r="F879" s="87" t="e">
        <f>IF(ISBLANK( 'Manual Stack Survey Form'!K$502:K$502),NA(),   'Manual Stack Survey Form'!K$502:K$502)</f>
        <v>#N/A</v>
      </c>
    </row>
    <row r="880" spans="1:6" x14ac:dyDescent="0.25">
      <c r="A880">
        <v>18</v>
      </c>
      <c r="B880">
        <v>4</v>
      </c>
      <c r="C880">
        <v>3</v>
      </c>
      <c r="D880" s="85" t="e">
        <f>IF(ISBLANK( 'Manual Stack Survey Form'!L$502:L$502),NA(),   'Manual Stack Survey Form'!L$502:L$502)</f>
        <v>#N/A</v>
      </c>
      <c r="E880" s="85" t="e">
        <f>IF(ISBLANK( 'Manual Stack Survey Form'!M$502:M$502),NA(),   'Manual Stack Survey Form'!M$502:M$502)</f>
        <v>#N/A</v>
      </c>
      <c r="F880" s="87" t="e">
        <f>IF(ISBLANK( 'Manual Stack Survey Form'!N$502:N$502),NA(),   'Manual Stack Survey Form'!N$502:N$502)</f>
        <v>#N/A</v>
      </c>
    </row>
    <row r="881" spans="1:6" x14ac:dyDescent="0.25">
      <c r="A881">
        <v>18</v>
      </c>
      <c r="B881">
        <v>5</v>
      </c>
      <c r="C881">
        <v>1</v>
      </c>
      <c r="D881" s="85" t="e">
        <f>IF(ISBLANK( 'Manual Stack Survey Form'!F$503:F$503),NA(),   'Manual Stack Survey Form'!F$503:F$503)</f>
        <v>#N/A</v>
      </c>
      <c r="E881" s="85" t="e">
        <f>IF(ISBLANK( 'Manual Stack Survey Form'!G$503:G$503),NA(),   'Manual Stack Survey Form'!G$503:G$503)</f>
        <v>#N/A</v>
      </c>
      <c r="F881" s="87" t="e">
        <f>IF(ISBLANK( 'Manual Stack Survey Form'!H$503:H$503),NA(),   'Manual Stack Survey Form'!H$503:H$503)</f>
        <v>#N/A</v>
      </c>
    </row>
    <row r="882" spans="1:6" x14ac:dyDescent="0.25">
      <c r="A882">
        <v>18</v>
      </c>
      <c r="B882">
        <v>5</v>
      </c>
      <c r="C882">
        <v>2</v>
      </c>
      <c r="D882" s="85" t="e">
        <f>IF(ISBLANK( 'Manual Stack Survey Form'!I$503:I$503),NA(),   'Manual Stack Survey Form'!I$503:I$503)</f>
        <v>#N/A</v>
      </c>
      <c r="E882" s="85" t="e">
        <f>IF(ISBLANK( 'Manual Stack Survey Form'!J$503:J$503),NA(),   'Manual Stack Survey Form'!J$503:J$503)</f>
        <v>#N/A</v>
      </c>
      <c r="F882" s="87" t="e">
        <f>IF(ISBLANK( 'Manual Stack Survey Form'!K$503:K$503),NA(),   'Manual Stack Survey Form'!K$503:K$503)</f>
        <v>#N/A</v>
      </c>
    </row>
    <row r="883" spans="1:6" x14ac:dyDescent="0.25">
      <c r="A883">
        <v>18</v>
      </c>
      <c r="B883">
        <v>5</v>
      </c>
      <c r="C883">
        <v>3</v>
      </c>
      <c r="D883" s="85" t="e">
        <f>IF(ISBLANK( 'Manual Stack Survey Form'!L$503:L$503),NA(),   'Manual Stack Survey Form'!L$503:L$503)</f>
        <v>#N/A</v>
      </c>
      <c r="E883" s="85" t="e">
        <f>IF(ISBLANK( 'Manual Stack Survey Form'!M$503:M$503),NA(),   'Manual Stack Survey Form'!M$503:M$503)</f>
        <v>#N/A</v>
      </c>
      <c r="F883" s="87" t="e">
        <f>IF(ISBLANK( 'Manual Stack Survey Form'!N$503:N$503),NA(),   'Manual Stack Survey Form'!N$503:N$503)</f>
        <v>#N/A</v>
      </c>
    </row>
    <row r="884" spans="1:6" x14ac:dyDescent="0.25">
      <c r="A884">
        <v>18</v>
      </c>
      <c r="B884">
        <v>6</v>
      </c>
      <c r="C884">
        <v>1</v>
      </c>
      <c r="D884" s="85" t="e">
        <f>IF(ISBLANK( 'Manual Stack Survey Form'!F$504:F$504),NA(),   'Manual Stack Survey Form'!F$504:F$504)</f>
        <v>#N/A</v>
      </c>
      <c r="E884" s="85" t="e">
        <f>IF(ISBLANK( 'Manual Stack Survey Form'!G$504:G$504),NA(),   'Manual Stack Survey Form'!G$504:G$504)</f>
        <v>#N/A</v>
      </c>
      <c r="F884" s="87" t="e">
        <f>IF(ISBLANK( 'Manual Stack Survey Form'!H$504:H$504),NA(),   'Manual Stack Survey Form'!H$504:H$504)</f>
        <v>#N/A</v>
      </c>
    </row>
    <row r="885" spans="1:6" x14ac:dyDescent="0.25">
      <c r="A885">
        <v>18</v>
      </c>
      <c r="B885">
        <v>6</v>
      </c>
      <c r="C885">
        <v>2</v>
      </c>
      <c r="D885" s="85" t="e">
        <f>IF(ISBLANK( 'Manual Stack Survey Form'!I$504:I$504),NA(),   'Manual Stack Survey Form'!I$504:I$504)</f>
        <v>#N/A</v>
      </c>
      <c r="E885" s="85" t="e">
        <f>IF(ISBLANK( 'Manual Stack Survey Form'!J$504:J$504),NA(),   'Manual Stack Survey Form'!J$504:J$504)</f>
        <v>#N/A</v>
      </c>
      <c r="F885" s="87" t="e">
        <f>IF(ISBLANK( 'Manual Stack Survey Form'!K$504:K$504),NA(),   'Manual Stack Survey Form'!K$504:K$504)</f>
        <v>#N/A</v>
      </c>
    </row>
    <row r="886" spans="1:6" x14ac:dyDescent="0.25">
      <c r="A886">
        <v>18</v>
      </c>
      <c r="B886">
        <v>6</v>
      </c>
      <c r="C886">
        <v>3</v>
      </c>
      <c r="D886" s="85" t="e">
        <f>IF(ISBLANK( 'Manual Stack Survey Form'!L$504:L$504),NA(),   'Manual Stack Survey Form'!L$504:L$504)</f>
        <v>#N/A</v>
      </c>
      <c r="E886" s="85" t="e">
        <f>IF(ISBLANK( 'Manual Stack Survey Form'!M$504:M$504),NA(),   'Manual Stack Survey Form'!M$504:M$504)</f>
        <v>#N/A</v>
      </c>
      <c r="F886" s="87" t="e">
        <f>IF(ISBLANK( 'Manual Stack Survey Form'!N$504:N$504),NA(),   'Manual Stack Survey Form'!N$504:N$504)</f>
        <v>#N/A</v>
      </c>
    </row>
    <row r="887" spans="1:6" x14ac:dyDescent="0.25">
      <c r="A887">
        <v>18</v>
      </c>
      <c r="B887">
        <v>7</v>
      </c>
      <c r="C887">
        <v>1</v>
      </c>
      <c r="D887" s="85" t="e">
        <f>IF(ISBLANK( 'Manual Stack Survey Form'!F$505:F$505),NA(),   'Manual Stack Survey Form'!F$505:F$505)</f>
        <v>#N/A</v>
      </c>
      <c r="E887" s="85" t="e">
        <f>IF(ISBLANK( 'Manual Stack Survey Form'!G$505:G$505),NA(),   'Manual Stack Survey Form'!G$505:G$505)</f>
        <v>#N/A</v>
      </c>
      <c r="F887" s="87" t="e">
        <f>IF(ISBLANK( 'Manual Stack Survey Form'!H$505:H$505),NA(),   'Manual Stack Survey Form'!H$505:H$505)</f>
        <v>#N/A</v>
      </c>
    </row>
    <row r="888" spans="1:6" x14ac:dyDescent="0.25">
      <c r="A888">
        <v>18</v>
      </c>
      <c r="B888">
        <v>7</v>
      </c>
      <c r="C888">
        <v>2</v>
      </c>
      <c r="D888" s="85" t="e">
        <f>IF(ISBLANK( 'Manual Stack Survey Form'!I$505:I$505),NA(),   'Manual Stack Survey Form'!I$505:I$505)</f>
        <v>#N/A</v>
      </c>
      <c r="E888" s="85" t="e">
        <f>IF(ISBLANK( 'Manual Stack Survey Form'!J$505:J$505),NA(),   'Manual Stack Survey Form'!J$505:J$505)</f>
        <v>#N/A</v>
      </c>
      <c r="F888" s="87" t="e">
        <f>IF(ISBLANK( 'Manual Stack Survey Form'!K$505:K$505),NA(),   'Manual Stack Survey Form'!K$505:K$505)</f>
        <v>#N/A</v>
      </c>
    </row>
    <row r="889" spans="1:6" x14ac:dyDescent="0.25">
      <c r="A889">
        <v>18</v>
      </c>
      <c r="B889">
        <v>7</v>
      </c>
      <c r="C889">
        <v>3</v>
      </c>
      <c r="D889" s="85" t="e">
        <f>IF(ISBLANK( 'Manual Stack Survey Form'!L$505:L$505),NA(),   'Manual Stack Survey Form'!L$505:L$505)</f>
        <v>#N/A</v>
      </c>
      <c r="E889" s="85" t="e">
        <f>IF(ISBLANK( 'Manual Stack Survey Form'!M$505:M$505),NA(),   'Manual Stack Survey Form'!M$505:M$505)</f>
        <v>#N/A</v>
      </c>
      <c r="F889" s="87" t="e">
        <f>IF(ISBLANK( 'Manual Stack Survey Form'!N$505:N$505),NA(),   'Manual Stack Survey Form'!N$505:N$505)</f>
        <v>#N/A</v>
      </c>
    </row>
    <row r="890" spans="1:6" x14ac:dyDescent="0.25">
      <c r="A890">
        <v>18</v>
      </c>
      <c r="B890">
        <v>8</v>
      </c>
      <c r="C890">
        <v>1</v>
      </c>
      <c r="D890" s="85" t="e">
        <f>IF(ISBLANK( 'Manual Stack Survey Form'!F$506:F$506),NA(),   'Manual Stack Survey Form'!F$506:F$506)</f>
        <v>#N/A</v>
      </c>
      <c r="E890" s="85" t="e">
        <f>IF(ISBLANK( 'Manual Stack Survey Form'!G$506:G$506),NA(),   'Manual Stack Survey Form'!G$506:G$506)</f>
        <v>#N/A</v>
      </c>
      <c r="F890" s="87" t="e">
        <f>IF(ISBLANK( 'Manual Stack Survey Form'!H$506:H$506),NA(),   'Manual Stack Survey Form'!H$506:H$506)</f>
        <v>#N/A</v>
      </c>
    </row>
    <row r="891" spans="1:6" x14ac:dyDescent="0.25">
      <c r="A891">
        <v>18</v>
      </c>
      <c r="B891">
        <v>8</v>
      </c>
      <c r="C891">
        <v>2</v>
      </c>
      <c r="D891" s="85" t="e">
        <f>IF(ISBLANK( 'Manual Stack Survey Form'!I$506:I$506),NA(),   'Manual Stack Survey Form'!I$506:I$506)</f>
        <v>#N/A</v>
      </c>
      <c r="E891" s="85" t="e">
        <f>IF(ISBLANK( 'Manual Stack Survey Form'!J$506:J$506),NA(),   'Manual Stack Survey Form'!J$506:J$506)</f>
        <v>#N/A</v>
      </c>
      <c r="F891" s="87" t="e">
        <f>IF(ISBLANK( 'Manual Stack Survey Form'!K$506:K$506),NA(),   'Manual Stack Survey Form'!K$506:K$506)</f>
        <v>#N/A</v>
      </c>
    </row>
    <row r="892" spans="1:6" x14ac:dyDescent="0.25">
      <c r="A892">
        <v>18</v>
      </c>
      <c r="B892">
        <v>8</v>
      </c>
      <c r="C892">
        <v>3</v>
      </c>
      <c r="D892" s="85" t="e">
        <f>IF(ISBLANK( 'Manual Stack Survey Form'!L$506:L$506),NA(),   'Manual Stack Survey Form'!L$506:L$506)</f>
        <v>#N/A</v>
      </c>
      <c r="E892" s="85" t="e">
        <f>IF(ISBLANK( 'Manual Stack Survey Form'!M$506:M$506),NA(),   'Manual Stack Survey Form'!M$506:M$506)</f>
        <v>#N/A</v>
      </c>
      <c r="F892" s="87" t="e">
        <f>IF(ISBLANK( 'Manual Stack Survey Form'!N$506:N$506),NA(),   'Manual Stack Survey Form'!N$506:N$506)</f>
        <v>#N/A</v>
      </c>
    </row>
    <row r="893" spans="1:6" x14ac:dyDescent="0.25">
      <c r="A893">
        <v>18</v>
      </c>
      <c r="B893">
        <v>9</v>
      </c>
      <c r="C893">
        <v>1</v>
      </c>
      <c r="D893" s="85" t="e">
        <f>IF(ISBLANK( 'Manual Stack Survey Form'!F$507:F$507),NA(),   'Manual Stack Survey Form'!F$507:F$507)</f>
        <v>#N/A</v>
      </c>
      <c r="E893" s="85" t="e">
        <f>IF(ISBLANK( 'Manual Stack Survey Form'!G$507:G$507),NA(),   'Manual Stack Survey Form'!G$507:G$507)</f>
        <v>#N/A</v>
      </c>
      <c r="F893" s="87" t="e">
        <f>IF(ISBLANK( 'Manual Stack Survey Form'!H$507:H$507),NA(),   'Manual Stack Survey Form'!H$507:H$507)</f>
        <v>#N/A</v>
      </c>
    </row>
    <row r="894" spans="1:6" x14ac:dyDescent="0.25">
      <c r="A894">
        <v>18</v>
      </c>
      <c r="B894">
        <v>9</v>
      </c>
      <c r="C894">
        <v>2</v>
      </c>
      <c r="D894" s="85" t="e">
        <f>IF(ISBLANK( 'Manual Stack Survey Form'!I$507:I$507),NA(),   'Manual Stack Survey Form'!I$507:I$507)</f>
        <v>#N/A</v>
      </c>
      <c r="E894" s="85" t="e">
        <f>IF(ISBLANK( 'Manual Stack Survey Form'!J$507:J$507),NA(),   'Manual Stack Survey Form'!J$507:J$507)</f>
        <v>#N/A</v>
      </c>
      <c r="F894" s="87" t="e">
        <f>IF(ISBLANK( 'Manual Stack Survey Form'!K$507:K$507),NA(),   'Manual Stack Survey Form'!K$507:K$507)</f>
        <v>#N/A</v>
      </c>
    </row>
    <row r="895" spans="1:6" x14ac:dyDescent="0.25">
      <c r="A895">
        <v>18</v>
      </c>
      <c r="B895">
        <v>9</v>
      </c>
      <c r="C895">
        <v>3</v>
      </c>
      <c r="D895" s="85" t="e">
        <f>IF(ISBLANK( 'Manual Stack Survey Form'!L$507:L$507),NA(),   'Manual Stack Survey Form'!L$507:L$507)</f>
        <v>#N/A</v>
      </c>
      <c r="E895" s="85" t="e">
        <f>IF(ISBLANK( 'Manual Stack Survey Form'!M$507:M$507),NA(),   'Manual Stack Survey Form'!M$507:M$507)</f>
        <v>#N/A</v>
      </c>
      <c r="F895" s="87" t="e">
        <f>IF(ISBLANK( 'Manual Stack Survey Form'!N$507:N$507),NA(),   'Manual Stack Survey Form'!N$507:N$507)</f>
        <v>#N/A</v>
      </c>
    </row>
    <row r="896" spans="1:6" x14ac:dyDescent="0.25">
      <c r="A896">
        <v>18</v>
      </c>
      <c r="B896">
        <v>10</v>
      </c>
      <c r="C896">
        <v>1</v>
      </c>
      <c r="D896" s="85" t="e">
        <f>IF(ISBLANK( 'Manual Stack Survey Form'!F$508:F$508),NA(),   'Manual Stack Survey Form'!F$508:F$508)</f>
        <v>#N/A</v>
      </c>
      <c r="E896" s="85" t="e">
        <f>IF(ISBLANK( 'Manual Stack Survey Form'!G$508:G$508),NA(),   'Manual Stack Survey Form'!G$508:G$508)</f>
        <v>#N/A</v>
      </c>
      <c r="F896" s="87" t="e">
        <f>IF(ISBLANK( 'Manual Stack Survey Form'!H$508:H$508),NA(),   'Manual Stack Survey Form'!H$508:H$508)</f>
        <v>#N/A</v>
      </c>
    </row>
    <row r="897" spans="1:6" x14ac:dyDescent="0.25">
      <c r="A897">
        <v>18</v>
      </c>
      <c r="B897">
        <v>10</v>
      </c>
      <c r="C897">
        <v>2</v>
      </c>
      <c r="D897" s="85" t="e">
        <f>IF(ISBLANK( 'Manual Stack Survey Form'!I$508:I$508),NA(),   'Manual Stack Survey Form'!I$508:I$508)</f>
        <v>#N/A</v>
      </c>
      <c r="E897" s="85" t="e">
        <f>IF(ISBLANK( 'Manual Stack Survey Form'!J$508:J$508),NA(),   'Manual Stack Survey Form'!J$508:J$508)</f>
        <v>#N/A</v>
      </c>
      <c r="F897" s="87" t="e">
        <f>IF(ISBLANK( 'Manual Stack Survey Form'!K$508:K$508),NA(),   'Manual Stack Survey Form'!K$508:K$508)</f>
        <v>#N/A</v>
      </c>
    </row>
    <row r="898" spans="1:6" x14ac:dyDescent="0.25">
      <c r="A898">
        <v>18</v>
      </c>
      <c r="B898">
        <v>10</v>
      </c>
      <c r="C898">
        <v>3</v>
      </c>
      <c r="D898" s="85" t="e">
        <f>IF(ISBLANK( 'Manual Stack Survey Form'!L$508:L$508),NA(),   'Manual Stack Survey Form'!L$508:L$508)</f>
        <v>#N/A</v>
      </c>
      <c r="E898" s="85" t="e">
        <f>IF(ISBLANK( 'Manual Stack Survey Form'!M$508:M$508),NA(),   'Manual Stack Survey Form'!M$508:M$508)</f>
        <v>#N/A</v>
      </c>
      <c r="F898" s="87" t="e">
        <f>IF(ISBLANK( 'Manual Stack Survey Form'!N$508:N$508),NA(),   'Manual Stack Survey Form'!N$508:N$508)</f>
        <v>#N/A</v>
      </c>
    </row>
    <row r="899" spans="1:6" x14ac:dyDescent="0.25">
      <c r="A899">
        <v>18</v>
      </c>
      <c r="B899">
        <v>11</v>
      </c>
      <c r="C899">
        <v>1</v>
      </c>
      <c r="D899" s="85" t="e">
        <f>IF(ISBLANK( 'Manual Stack Survey Form'!F$509:F$509),NA(),   'Manual Stack Survey Form'!F$509:F$509)</f>
        <v>#N/A</v>
      </c>
      <c r="E899" s="85" t="e">
        <f>IF(ISBLANK( 'Manual Stack Survey Form'!G$509:G$509),NA(),   'Manual Stack Survey Form'!G$509:G$509)</f>
        <v>#N/A</v>
      </c>
      <c r="F899" s="87" t="e">
        <f>IF(ISBLANK( 'Manual Stack Survey Form'!H$509:H$509),NA(),   'Manual Stack Survey Form'!H$509:H$509)</f>
        <v>#N/A</v>
      </c>
    </row>
    <row r="900" spans="1:6" x14ac:dyDescent="0.25">
      <c r="A900">
        <v>18</v>
      </c>
      <c r="B900">
        <v>11</v>
      </c>
      <c r="C900">
        <v>2</v>
      </c>
      <c r="D900" s="85" t="e">
        <f>IF(ISBLANK( 'Manual Stack Survey Form'!I$509:I$509),NA(),   'Manual Stack Survey Form'!I$509:I$509)</f>
        <v>#N/A</v>
      </c>
      <c r="E900" s="85" t="e">
        <f>IF(ISBLANK( 'Manual Stack Survey Form'!J$509:J$509),NA(),   'Manual Stack Survey Form'!J$509:J$509)</f>
        <v>#N/A</v>
      </c>
      <c r="F900" s="87" t="e">
        <f>IF(ISBLANK( 'Manual Stack Survey Form'!K$509:K$509),NA(),   'Manual Stack Survey Form'!K$509:K$509)</f>
        <v>#N/A</v>
      </c>
    </row>
    <row r="901" spans="1:6" x14ac:dyDescent="0.25">
      <c r="A901">
        <v>18</v>
      </c>
      <c r="B901">
        <v>11</v>
      </c>
      <c r="C901">
        <v>3</v>
      </c>
      <c r="D901" s="85" t="e">
        <f>IF(ISBLANK( 'Manual Stack Survey Form'!L$509:L$509),NA(),   'Manual Stack Survey Form'!L$509:L$509)</f>
        <v>#N/A</v>
      </c>
      <c r="E901" s="85" t="e">
        <f>IF(ISBLANK( 'Manual Stack Survey Form'!M$509:M$509),NA(),   'Manual Stack Survey Form'!M$509:M$509)</f>
        <v>#N/A</v>
      </c>
      <c r="F901" s="87" t="e">
        <f>IF(ISBLANK( 'Manual Stack Survey Form'!N$509:N$509),NA(),   'Manual Stack Survey Form'!N$509:N$509)</f>
        <v>#N/A</v>
      </c>
    </row>
    <row r="902" spans="1:6" x14ac:dyDescent="0.25">
      <c r="A902">
        <v>18</v>
      </c>
      <c r="B902">
        <v>12</v>
      </c>
      <c r="C902">
        <v>1</v>
      </c>
      <c r="D902" s="85" t="e">
        <f>IF(ISBLANK( 'Manual Stack Survey Form'!F$510:F$510),NA(),   'Manual Stack Survey Form'!F$510:F$510)</f>
        <v>#N/A</v>
      </c>
      <c r="E902" s="85" t="e">
        <f>IF(ISBLANK( 'Manual Stack Survey Form'!G$510:G$510),NA(),   'Manual Stack Survey Form'!G$510:G$510)</f>
        <v>#N/A</v>
      </c>
      <c r="F902" s="87" t="e">
        <f>IF(ISBLANK( 'Manual Stack Survey Form'!H$510:H$510),NA(),   'Manual Stack Survey Form'!H$510:H$510)</f>
        <v>#N/A</v>
      </c>
    </row>
    <row r="903" spans="1:6" x14ac:dyDescent="0.25">
      <c r="A903">
        <v>18</v>
      </c>
      <c r="B903">
        <v>12</v>
      </c>
      <c r="C903">
        <v>2</v>
      </c>
      <c r="D903" s="85" t="e">
        <f>IF(ISBLANK( 'Manual Stack Survey Form'!I$510:I$510),NA(),   'Manual Stack Survey Form'!I$510:I$510)</f>
        <v>#N/A</v>
      </c>
      <c r="E903" s="85" t="e">
        <f>IF(ISBLANK( 'Manual Stack Survey Form'!J$510:J$510),NA(),   'Manual Stack Survey Form'!J$510:J$510)</f>
        <v>#N/A</v>
      </c>
      <c r="F903" s="87" t="e">
        <f>IF(ISBLANK( 'Manual Stack Survey Form'!K$510:K$510),NA(),   'Manual Stack Survey Form'!K$510:K$510)</f>
        <v>#N/A</v>
      </c>
    </row>
    <row r="904" spans="1:6" x14ac:dyDescent="0.25">
      <c r="A904">
        <v>18</v>
      </c>
      <c r="B904">
        <v>12</v>
      </c>
      <c r="C904">
        <v>3</v>
      </c>
      <c r="D904" s="85" t="e">
        <f>IF(ISBLANK( 'Manual Stack Survey Form'!L$510:L$510),NA(),   'Manual Stack Survey Form'!L$510:L$510)</f>
        <v>#N/A</v>
      </c>
      <c r="E904" s="85" t="e">
        <f>IF(ISBLANK( 'Manual Stack Survey Form'!M$510:M$510),NA(),   'Manual Stack Survey Form'!M$510:M$510)</f>
        <v>#N/A</v>
      </c>
      <c r="F904" s="87" t="e">
        <f>IF(ISBLANK( 'Manual Stack Survey Form'!N$510:N$510),NA(),   'Manual Stack Survey Form'!N$510:N$510)</f>
        <v>#N/A</v>
      </c>
    </row>
    <row r="905" spans="1:6" x14ac:dyDescent="0.25">
      <c r="A905">
        <v>18</v>
      </c>
      <c r="B905">
        <v>13</v>
      </c>
      <c r="C905">
        <v>1</v>
      </c>
      <c r="D905" s="85" t="e">
        <f>IF(ISBLANK( 'Manual Stack Survey Form'!F$511:F$511),NA(),   'Manual Stack Survey Form'!F$511:F$511)</f>
        <v>#N/A</v>
      </c>
      <c r="E905" s="85" t="e">
        <f>IF(ISBLANK( 'Manual Stack Survey Form'!G$511:G$511),NA(),   'Manual Stack Survey Form'!G$511:G$511)</f>
        <v>#N/A</v>
      </c>
      <c r="F905" s="87" t="e">
        <f>IF(ISBLANK( 'Manual Stack Survey Form'!H$511:H$511),NA(),   'Manual Stack Survey Form'!H$511:H$511)</f>
        <v>#N/A</v>
      </c>
    </row>
    <row r="906" spans="1:6" x14ac:dyDescent="0.25">
      <c r="A906">
        <v>18</v>
      </c>
      <c r="B906">
        <v>13</v>
      </c>
      <c r="C906">
        <v>2</v>
      </c>
      <c r="D906" s="85" t="e">
        <f>IF(ISBLANK( 'Manual Stack Survey Form'!I$511:I$511),NA(),   'Manual Stack Survey Form'!I$511:I$511)</f>
        <v>#N/A</v>
      </c>
      <c r="E906" s="85" t="e">
        <f>IF(ISBLANK( 'Manual Stack Survey Form'!J$511:J$511),NA(),   'Manual Stack Survey Form'!J$511:J$511)</f>
        <v>#N/A</v>
      </c>
      <c r="F906" s="87" t="e">
        <f>IF(ISBLANK( 'Manual Stack Survey Form'!K$511:K$511),NA(),   'Manual Stack Survey Form'!K$511:K$511)</f>
        <v>#N/A</v>
      </c>
    </row>
    <row r="907" spans="1:6" x14ac:dyDescent="0.25">
      <c r="A907">
        <v>18</v>
      </c>
      <c r="B907">
        <v>13</v>
      </c>
      <c r="C907">
        <v>3</v>
      </c>
      <c r="D907" s="85" t="e">
        <f>IF(ISBLANK( 'Manual Stack Survey Form'!L$511:L$511),NA(),   'Manual Stack Survey Form'!L$511:L$511)</f>
        <v>#N/A</v>
      </c>
      <c r="E907" s="85" t="e">
        <f>IF(ISBLANK( 'Manual Stack Survey Form'!M$511:M$511),NA(),   'Manual Stack Survey Form'!M$511:M$511)</f>
        <v>#N/A</v>
      </c>
      <c r="F907" s="87" t="e">
        <f>IF(ISBLANK( 'Manual Stack Survey Form'!N$511:N$511),NA(),   'Manual Stack Survey Form'!N$511:N$511)</f>
        <v>#N/A</v>
      </c>
    </row>
    <row r="908" spans="1:6" x14ac:dyDescent="0.25">
      <c r="A908">
        <v>18</v>
      </c>
      <c r="B908">
        <v>14</v>
      </c>
      <c r="C908">
        <v>1</v>
      </c>
      <c r="D908" s="85" t="e">
        <f>IF(ISBLANK( 'Manual Stack Survey Form'!F$512:F$512),NA(),   'Manual Stack Survey Form'!F$512:F$512)</f>
        <v>#N/A</v>
      </c>
      <c r="E908" s="85" t="e">
        <f>IF(ISBLANK( 'Manual Stack Survey Form'!G$512:G$512),NA(),   'Manual Stack Survey Form'!G$512:G$512)</f>
        <v>#N/A</v>
      </c>
      <c r="F908" s="87" t="e">
        <f>IF(ISBLANK( 'Manual Stack Survey Form'!H$512:H$512),NA(),   'Manual Stack Survey Form'!H$512:H$512)</f>
        <v>#N/A</v>
      </c>
    </row>
    <row r="909" spans="1:6" x14ac:dyDescent="0.25">
      <c r="A909">
        <v>18</v>
      </c>
      <c r="B909">
        <v>14</v>
      </c>
      <c r="C909">
        <v>2</v>
      </c>
      <c r="D909" s="85" t="e">
        <f>IF(ISBLANK( 'Manual Stack Survey Form'!I$512:I$512),NA(),   'Manual Stack Survey Form'!I$512:I$512)</f>
        <v>#N/A</v>
      </c>
      <c r="E909" s="85" t="e">
        <f>IF(ISBLANK( 'Manual Stack Survey Form'!J$512:J$512),NA(),   'Manual Stack Survey Form'!J$512:J$512)</f>
        <v>#N/A</v>
      </c>
      <c r="F909" s="87" t="e">
        <f>IF(ISBLANK( 'Manual Stack Survey Form'!K$512:K$512),NA(),   'Manual Stack Survey Form'!K$512:K$512)</f>
        <v>#N/A</v>
      </c>
    </row>
    <row r="910" spans="1:6" x14ac:dyDescent="0.25">
      <c r="A910">
        <v>18</v>
      </c>
      <c r="B910">
        <v>14</v>
      </c>
      <c r="C910">
        <v>3</v>
      </c>
      <c r="D910" s="85" t="e">
        <f>IF(ISBLANK( 'Manual Stack Survey Form'!L$512:L$512),NA(),   'Manual Stack Survey Form'!L$512:L$512)</f>
        <v>#N/A</v>
      </c>
      <c r="E910" s="85" t="e">
        <f>IF(ISBLANK( 'Manual Stack Survey Form'!M$512:M$512),NA(),   'Manual Stack Survey Form'!M$512:M$512)</f>
        <v>#N/A</v>
      </c>
      <c r="F910" s="87" t="e">
        <f>IF(ISBLANK( 'Manual Stack Survey Form'!N$512:N$512),NA(),   'Manual Stack Survey Form'!N$512:N$512)</f>
        <v>#N/A</v>
      </c>
    </row>
    <row r="911" spans="1:6" x14ac:dyDescent="0.25">
      <c r="A911">
        <v>18</v>
      </c>
      <c r="B911">
        <v>15</v>
      </c>
      <c r="C911">
        <v>1</v>
      </c>
      <c r="D911" s="85" t="e">
        <f>IF(ISBLANK( 'Manual Stack Survey Form'!F$513:F$513),NA(),   'Manual Stack Survey Form'!F$513:F$513)</f>
        <v>#N/A</v>
      </c>
      <c r="E911" s="85" t="e">
        <f>IF(ISBLANK( 'Manual Stack Survey Form'!G$513:G$513),NA(),   'Manual Stack Survey Form'!G$513:G$513)</f>
        <v>#N/A</v>
      </c>
      <c r="F911" s="87" t="e">
        <f>IF(ISBLANK( 'Manual Stack Survey Form'!H$513:H$513),NA(),   'Manual Stack Survey Form'!H$513:H$513)</f>
        <v>#N/A</v>
      </c>
    </row>
    <row r="912" spans="1:6" x14ac:dyDescent="0.25">
      <c r="A912">
        <v>18</v>
      </c>
      <c r="B912">
        <v>15</v>
      </c>
      <c r="C912">
        <v>2</v>
      </c>
      <c r="D912" s="85" t="e">
        <f>IF(ISBLANK( 'Manual Stack Survey Form'!I$513:I$513),NA(),   'Manual Stack Survey Form'!I$513:I$513)</f>
        <v>#N/A</v>
      </c>
      <c r="E912" s="85" t="e">
        <f>IF(ISBLANK( 'Manual Stack Survey Form'!J$513:J$513),NA(),   'Manual Stack Survey Form'!J$513:J$513)</f>
        <v>#N/A</v>
      </c>
      <c r="F912" s="87" t="e">
        <f>IF(ISBLANK( 'Manual Stack Survey Form'!K$513:K$513),NA(),   'Manual Stack Survey Form'!K$513:K$513)</f>
        <v>#N/A</v>
      </c>
    </row>
    <row r="913" spans="1:6" x14ac:dyDescent="0.25">
      <c r="A913">
        <v>18</v>
      </c>
      <c r="B913">
        <v>15</v>
      </c>
      <c r="C913">
        <v>3</v>
      </c>
      <c r="D913" s="85" t="e">
        <f>IF(ISBLANK( 'Manual Stack Survey Form'!L$513:L$513),NA(),   'Manual Stack Survey Form'!L$513:L$513)</f>
        <v>#N/A</v>
      </c>
      <c r="E913" s="85" t="e">
        <f>IF(ISBLANK( 'Manual Stack Survey Form'!M$513:M$513),NA(),   'Manual Stack Survey Form'!M$513:M$513)</f>
        <v>#N/A</v>
      </c>
      <c r="F913" s="87" t="e">
        <f>IF(ISBLANK( 'Manual Stack Survey Form'!N$513:N$513),NA(),   'Manual Stack Survey Form'!N$513:N$513)</f>
        <v>#N/A</v>
      </c>
    </row>
    <row r="914" spans="1:6" x14ac:dyDescent="0.25">
      <c r="A914">
        <v>18</v>
      </c>
      <c r="B914">
        <v>16</v>
      </c>
      <c r="C914">
        <v>1</v>
      </c>
      <c r="D914" s="85" t="e">
        <f>IF(ISBLANK( 'Manual Stack Survey Form'!F$514:F$514),NA(),   'Manual Stack Survey Form'!F$514:F$514)</f>
        <v>#N/A</v>
      </c>
      <c r="E914" s="85" t="e">
        <f>IF(ISBLANK( 'Manual Stack Survey Form'!G$514:G$514),NA(),   'Manual Stack Survey Form'!G$514:G$514)</f>
        <v>#N/A</v>
      </c>
      <c r="F914" s="87" t="e">
        <f>IF(ISBLANK( 'Manual Stack Survey Form'!H$514:H$514),NA(),   'Manual Stack Survey Form'!H$514:H$514)</f>
        <v>#N/A</v>
      </c>
    </row>
    <row r="915" spans="1:6" x14ac:dyDescent="0.25">
      <c r="A915">
        <v>18</v>
      </c>
      <c r="B915">
        <v>16</v>
      </c>
      <c r="C915">
        <v>2</v>
      </c>
      <c r="D915" s="85" t="e">
        <f>IF(ISBLANK( 'Manual Stack Survey Form'!I$514:I$514),NA(),   'Manual Stack Survey Form'!I$514:I$514)</f>
        <v>#N/A</v>
      </c>
      <c r="E915" s="85" t="e">
        <f>IF(ISBLANK( 'Manual Stack Survey Form'!J$514:J$514),NA(),   'Manual Stack Survey Form'!J$514:J$514)</f>
        <v>#N/A</v>
      </c>
      <c r="F915" s="87" t="e">
        <f>IF(ISBLANK( 'Manual Stack Survey Form'!K$514:K$514),NA(),   'Manual Stack Survey Form'!K$514:K$514)</f>
        <v>#N/A</v>
      </c>
    </row>
    <row r="916" spans="1:6" x14ac:dyDescent="0.25">
      <c r="A916">
        <v>18</v>
      </c>
      <c r="B916">
        <v>16</v>
      </c>
      <c r="C916">
        <v>3</v>
      </c>
      <c r="D916" s="85" t="e">
        <f>IF(ISBLANK( 'Manual Stack Survey Form'!L$514:L$514),NA(),   'Manual Stack Survey Form'!L$514:L$514)</f>
        <v>#N/A</v>
      </c>
      <c r="E916" s="85" t="e">
        <f>IF(ISBLANK( 'Manual Stack Survey Form'!M$514:M$514),NA(),   'Manual Stack Survey Form'!M$514:M$514)</f>
        <v>#N/A</v>
      </c>
      <c r="F916" s="87" t="e">
        <f>IF(ISBLANK( 'Manual Stack Survey Form'!N$514:N$514),NA(),   'Manual Stack Survey Form'!N$514:N$514)</f>
        <v>#N/A</v>
      </c>
    </row>
    <row r="917" spans="1:6" x14ac:dyDescent="0.25">
      <c r="A917">
        <v>18</v>
      </c>
      <c r="B917">
        <v>17</v>
      </c>
      <c r="C917">
        <v>1</v>
      </c>
      <c r="D917" s="85" t="e">
        <f>IF(ISBLANK( 'Manual Stack Survey Form'!F$515:F$515),NA(),   'Manual Stack Survey Form'!F$515:F$515)</f>
        <v>#N/A</v>
      </c>
      <c r="E917" s="85" t="e">
        <f>IF(ISBLANK( 'Manual Stack Survey Form'!G$515:G$515),NA(),   'Manual Stack Survey Form'!G$515:G$515)</f>
        <v>#N/A</v>
      </c>
      <c r="F917" s="87" t="e">
        <f>IF(ISBLANK( 'Manual Stack Survey Form'!H$515:H$515),NA(),   'Manual Stack Survey Form'!H$515:H$515)</f>
        <v>#N/A</v>
      </c>
    </row>
    <row r="918" spans="1:6" x14ac:dyDescent="0.25">
      <c r="A918">
        <v>18</v>
      </c>
      <c r="B918">
        <v>17</v>
      </c>
      <c r="C918">
        <v>2</v>
      </c>
      <c r="D918" s="85" t="e">
        <f>IF(ISBLANK( 'Manual Stack Survey Form'!I$515:I$515),NA(),   'Manual Stack Survey Form'!I$515:I$515)</f>
        <v>#N/A</v>
      </c>
      <c r="E918" s="85" t="e">
        <f>IF(ISBLANK( 'Manual Stack Survey Form'!J$515:J$515),NA(),   'Manual Stack Survey Form'!J$515:J$515)</f>
        <v>#N/A</v>
      </c>
      <c r="F918" s="87" t="e">
        <f>IF(ISBLANK( 'Manual Stack Survey Form'!K$515:K$515),NA(),   'Manual Stack Survey Form'!K$515:K$515)</f>
        <v>#N/A</v>
      </c>
    </row>
    <row r="919" spans="1:6" x14ac:dyDescent="0.25">
      <c r="A919">
        <v>18</v>
      </c>
      <c r="B919">
        <v>17</v>
      </c>
      <c r="C919">
        <v>3</v>
      </c>
      <c r="D919" s="85" t="e">
        <f>IF(ISBLANK( 'Manual Stack Survey Form'!L$515:L$515),NA(),   'Manual Stack Survey Form'!L$515:L$515)</f>
        <v>#N/A</v>
      </c>
      <c r="E919" s="85" t="e">
        <f>IF(ISBLANK( 'Manual Stack Survey Form'!M$515:M$515),NA(),   'Manual Stack Survey Form'!M$515:M$515)</f>
        <v>#N/A</v>
      </c>
      <c r="F919" s="87" t="e">
        <f>IF(ISBLANK( 'Manual Stack Survey Form'!N$515:N$515),NA(),   'Manual Stack Survey Form'!N$515:N$515)</f>
        <v>#N/A</v>
      </c>
    </row>
    <row r="920" spans="1:6" x14ac:dyDescent="0.25">
      <c r="A920">
        <v>19</v>
      </c>
      <c r="B920">
        <v>1</v>
      </c>
      <c r="C920">
        <v>1</v>
      </c>
      <c r="D920" s="85" t="e">
        <f>IF(ISBLANK( 'Manual Stack Survey Form'!F$527:F$527),NA(),   'Manual Stack Survey Form'!F$527:F$527)</f>
        <v>#N/A</v>
      </c>
      <c r="E920" s="85" t="e">
        <f>IF(ISBLANK( 'Manual Stack Survey Form'!G$527:G$527),NA(),   'Manual Stack Survey Form'!G$527:G$527)</f>
        <v>#N/A</v>
      </c>
      <c r="F920" s="87" t="e">
        <f>IF(ISBLANK( 'Manual Stack Survey Form'!H$527:H$527),NA(),   'Manual Stack Survey Form'!H$527:H$527)</f>
        <v>#N/A</v>
      </c>
    </row>
    <row r="921" spans="1:6" x14ac:dyDescent="0.25">
      <c r="A921">
        <v>19</v>
      </c>
      <c r="B921">
        <v>1</v>
      </c>
      <c r="C921">
        <v>2</v>
      </c>
      <c r="D921" s="85" t="e">
        <f>IF(ISBLANK( 'Manual Stack Survey Form'!I$527:I$527),NA(),   'Manual Stack Survey Form'!I$527:I$527)</f>
        <v>#N/A</v>
      </c>
      <c r="E921" s="85" t="e">
        <f>IF(ISBLANK( 'Manual Stack Survey Form'!J$527:J$527),NA(),   'Manual Stack Survey Form'!J$527:J$527)</f>
        <v>#N/A</v>
      </c>
      <c r="F921" s="87" t="e">
        <f>IF(ISBLANK( 'Manual Stack Survey Form'!K$527:K$527),NA(),   'Manual Stack Survey Form'!K$527:K$527)</f>
        <v>#N/A</v>
      </c>
    </row>
    <row r="922" spans="1:6" x14ac:dyDescent="0.25">
      <c r="A922">
        <v>19</v>
      </c>
      <c r="B922">
        <v>1</v>
      </c>
      <c r="C922">
        <v>3</v>
      </c>
      <c r="D922" s="85" t="e">
        <f>IF(ISBLANK( 'Manual Stack Survey Form'!L$527:L$527),NA(),   'Manual Stack Survey Form'!L$527:L$527)</f>
        <v>#N/A</v>
      </c>
      <c r="E922" s="85" t="e">
        <f>IF(ISBLANK( 'Manual Stack Survey Form'!M$527:M$527),NA(),   'Manual Stack Survey Form'!M$527:M$527)</f>
        <v>#N/A</v>
      </c>
      <c r="F922" s="87" t="e">
        <f>IF(ISBLANK( 'Manual Stack Survey Form'!N$527:N$527),NA(),   'Manual Stack Survey Form'!N$527:N$527)</f>
        <v>#N/A</v>
      </c>
    </row>
    <row r="923" spans="1:6" x14ac:dyDescent="0.25">
      <c r="A923">
        <v>19</v>
      </c>
      <c r="B923">
        <v>2</v>
      </c>
      <c r="C923">
        <v>1</v>
      </c>
      <c r="D923" s="85" t="e">
        <f>IF(ISBLANK( 'Manual Stack Survey Form'!F$528:F$528),NA(),   'Manual Stack Survey Form'!F$528:F$528)</f>
        <v>#N/A</v>
      </c>
      <c r="E923" s="85" t="e">
        <f>IF(ISBLANK( 'Manual Stack Survey Form'!G$528:G$528),NA(),   'Manual Stack Survey Form'!G$528:G$528)</f>
        <v>#N/A</v>
      </c>
      <c r="F923" s="87" t="e">
        <f>IF(ISBLANK( 'Manual Stack Survey Form'!H$528:H$528),NA(),   'Manual Stack Survey Form'!H$528:H$528)</f>
        <v>#N/A</v>
      </c>
    </row>
    <row r="924" spans="1:6" x14ac:dyDescent="0.25">
      <c r="A924">
        <v>19</v>
      </c>
      <c r="B924">
        <v>2</v>
      </c>
      <c r="C924">
        <v>2</v>
      </c>
      <c r="D924" s="85" t="e">
        <f>IF(ISBLANK( 'Manual Stack Survey Form'!I$528:I$528),NA(),   'Manual Stack Survey Form'!I$528:I$528)</f>
        <v>#N/A</v>
      </c>
      <c r="E924" s="85" t="e">
        <f>IF(ISBLANK( 'Manual Stack Survey Form'!J$528:J$528),NA(),   'Manual Stack Survey Form'!J$528:J$528)</f>
        <v>#N/A</v>
      </c>
      <c r="F924" s="87" t="e">
        <f>IF(ISBLANK( 'Manual Stack Survey Form'!K$528:K$528),NA(),   'Manual Stack Survey Form'!K$528:K$528)</f>
        <v>#N/A</v>
      </c>
    </row>
    <row r="925" spans="1:6" x14ac:dyDescent="0.25">
      <c r="A925">
        <v>19</v>
      </c>
      <c r="B925">
        <v>2</v>
      </c>
      <c r="C925">
        <v>3</v>
      </c>
      <c r="D925" s="85" t="e">
        <f>IF(ISBLANK( 'Manual Stack Survey Form'!L$528:L$528),NA(),   'Manual Stack Survey Form'!L$528:L$528)</f>
        <v>#N/A</v>
      </c>
      <c r="E925" s="85" t="e">
        <f>IF(ISBLANK( 'Manual Stack Survey Form'!M$528:M$528),NA(),   'Manual Stack Survey Form'!M$528:M$528)</f>
        <v>#N/A</v>
      </c>
      <c r="F925" s="87" t="e">
        <f>IF(ISBLANK( 'Manual Stack Survey Form'!N$528:N$528),NA(),   'Manual Stack Survey Form'!N$528:N$528)</f>
        <v>#N/A</v>
      </c>
    </row>
    <row r="926" spans="1:6" x14ac:dyDescent="0.25">
      <c r="A926">
        <v>19</v>
      </c>
      <c r="B926">
        <v>3</v>
      </c>
      <c r="C926">
        <v>1</v>
      </c>
      <c r="D926" s="85" t="e">
        <f>IF(ISBLANK( 'Manual Stack Survey Form'!F$529:F$529),NA(),   'Manual Stack Survey Form'!F$529:F$529)</f>
        <v>#N/A</v>
      </c>
      <c r="E926" s="85" t="e">
        <f>IF(ISBLANK( 'Manual Stack Survey Form'!G$529:G$529),NA(),   'Manual Stack Survey Form'!G$529:G$529)</f>
        <v>#N/A</v>
      </c>
      <c r="F926" s="87" t="e">
        <f>IF(ISBLANK( 'Manual Stack Survey Form'!H$529:H$529),NA(),   'Manual Stack Survey Form'!H$529:H$529)</f>
        <v>#N/A</v>
      </c>
    </row>
    <row r="927" spans="1:6" x14ac:dyDescent="0.25">
      <c r="A927">
        <v>19</v>
      </c>
      <c r="B927">
        <v>3</v>
      </c>
      <c r="C927">
        <v>2</v>
      </c>
      <c r="D927" s="85" t="e">
        <f>IF(ISBLANK( 'Manual Stack Survey Form'!I$529:I$529),NA(),   'Manual Stack Survey Form'!I$529:I$529)</f>
        <v>#N/A</v>
      </c>
      <c r="E927" s="85" t="e">
        <f>IF(ISBLANK( 'Manual Stack Survey Form'!J$529:J$529),NA(),   'Manual Stack Survey Form'!J$529:J$529)</f>
        <v>#N/A</v>
      </c>
      <c r="F927" s="87" t="e">
        <f>IF(ISBLANK( 'Manual Stack Survey Form'!K$529:K$529),NA(),   'Manual Stack Survey Form'!K$529:K$529)</f>
        <v>#N/A</v>
      </c>
    </row>
    <row r="928" spans="1:6" x14ac:dyDescent="0.25">
      <c r="A928">
        <v>19</v>
      </c>
      <c r="B928">
        <v>3</v>
      </c>
      <c r="C928">
        <v>3</v>
      </c>
      <c r="D928" s="85" t="e">
        <f>IF(ISBLANK( 'Manual Stack Survey Form'!L$529:L$529),NA(),   'Manual Stack Survey Form'!L$529:L$529)</f>
        <v>#N/A</v>
      </c>
      <c r="E928" s="85" t="e">
        <f>IF(ISBLANK( 'Manual Stack Survey Form'!M$529:M$529),NA(),   'Manual Stack Survey Form'!M$529:M$529)</f>
        <v>#N/A</v>
      </c>
      <c r="F928" s="87" t="e">
        <f>IF(ISBLANK( 'Manual Stack Survey Form'!N$529:N$529),NA(),   'Manual Stack Survey Form'!N$529:N$529)</f>
        <v>#N/A</v>
      </c>
    </row>
    <row r="929" spans="1:6" x14ac:dyDescent="0.25">
      <c r="A929">
        <v>19</v>
      </c>
      <c r="B929">
        <v>4</v>
      </c>
      <c r="C929">
        <v>1</v>
      </c>
      <c r="D929" s="85" t="e">
        <f>IF(ISBLANK( 'Manual Stack Survey Form'!F$530:F$530),NA(),   'Manual Stack Survey Form'!F$530:F$530)</f>
        <v>#N/A</v>
      </c>
      <c r="E929" s="85" t="e">
        <f>IF(ISBLANK( 'Manual Stack Survey Form'!G$530:G$530),NA(),   'Manual Stack Survey Form'!G$530:G$530)</f>
        <v>#N/A</v>
      </c>
      <c r="F929" s="87" t="e">
        <f>IF(ISBLANK( 'Manual Stack Survey Form'!H$530:H$530),NA(),   'Manual Stack Survey Form'!H$530:H$530)</f>
        <v>#N/A</v>
      </c>
    </row>
    <row r="930" spans="1:6" x14ac:dyDescent="0.25">
      <c r="A930">
        <v>19</v>
      </c>
      <c r="B930">
        <v>4</v>
      </c>
      <c r="C930">
        <v>2</v>
      </c>
      <c r="D930" s="85" t="e">
        <f>IF(ISBLANK( 'Manual Stack Survey Form'!I$530:I$530),NA(),   'Manual Stack Survey Form'!I$530:I$530)</f>
        <v>#N/A</v>
      </c>
      <c r="E930" s="85" t="e">
        <f>IF(ISBLANK( 'Manual Stack Survey Form'!J$530:J$530),NA(),   'Manual Stack Survey Form'!J$530:J$530)</f>
        <v>#N/A</v>
      </c>
      <c r="F930" s="87" t="e">
        <f>IF(ISBLANK( 'Manual Stack Survey Form'!K$530:K$530),NA(),   'Manual Stack Survey Form'!K$530:K$530)</f>
        <v>#N/A</v>
      </c>
    </row>
    <row r="931" spans="1:6" x14ac:dyDescent="0.25">
      <c r="A931">
        <v>19</v>
      </c>
      <c r="B931">
        <v>4</v>
      </c>
      <c r="C931">
        <v>3</v>
      </c>
      <c r="D931" s="85" t="e">
        <f>IF(ISBLANK( 'Manual Stack Survey Form'!L$530:L$530),NA(),   'Manual Stack Survey Form'!L$530:L$530)</f>
        <v>#N/A</v>
      </c>
      <c r="E931" s="85" t="e">
        <f>IF(ISBLANK( 'Manual Stack Survey Form'!M$530:M$530),NA(),   'Manual Stack Survey Form'!M$530:M$530)</f>
        <v>#N/A</v>
      </c>
      <c r="F931" s="87" t="e">
        <f>IF(ISBLANK( 'Manual Stack Survey Form'!N$530:N$530),NA(),   'Manual Stack Survey Form'!N$530:N$530)</f>
        <v>#N/A</v>
      </c>
    </row>
    <row r="932" spans="1:6" x14ac:dyDescent="0.25">
      <c r="A932">
        <v>19</v>
      </c>
      <c r="B932">
        <v>5</v>
      </c>
      <c r="C932">
        <v>1</v>
      </c>
      <c r="D932" s="85" t="e">
        <f>IF(ISBLANK( 'Manual Stack Survey Form'!F$531:F$531),NA(),   'Manual Stack Survey Form'!F$531:F$531)</f>
        <v>#N/A</v>
      </c>
      <c r="E932" s="85" t="e">
        <f>IF(ISBLANK( 'Manual Stack Survey Form'!G$531:G$531),NA(),   'Manual Stack Survey Form'!G$531:G$531)</f>
        <v>#N/A</v>
      </c>
      <c r="F932" s="87" t="e">
        <f>IF(ISBLANK( 'Manual Stack Survey Form'!H$531:H$531),NA(),   'Manual Stack Survey Form'!H$531:H$531)</f>
        <v>#N/A</v>
      </c>
    </row>
    <row r="933" spans="1:6" x14ac:dyDescent="0.25">
      <c r="A933">
        <v>19</v>
      </c>
      <c r="B933">
        <v>5</v>
      </c>
      <c r="C933">
        <v>2</v>
      </c>
      <c r="D933" s="85" t="e">
        <f>IF(ISBLANK( 'Manual Stack Survey Form'!I$531:I$531),NA(),   'Manual Stack Survey Form'!I$531:I$531)</f>
        <v>#N/A</v>
      </c>
      <c r="E933" s="85" t="e">
        <f>IF(ISBLANK( 'Manual Stack Survey Form'!J$531:J$531),NA(),   'Manual Stack Survey Form'!J$531:J$531)</f>
        <v>#N/A</v>
      </c>
      <c r="F933" s="87" t="e">
        <f>IF(ISBLANK( 'Manual Stack Survey Form'!K$531:K$531),NA(),   'Manual Stack Survey Form'!K$531:K$531)</f>
        <v>#N/A</v>
      </c>
    </row>
    <row r="934" spans="1:6" x14ac:dyDescent="0.25">
      <c r="A934">
        <v>19</v>
      </c>
      <c r="B934">
        <v>5</v>
      </c>
      <c r="C934">
        <v>3</v>
      </c>
      <c r="D934" s="85" t="e">
        <f>IF(ISBLANK( 'Manual Stack Survey Form'!L$531:L$531),NA(),   'Manual Stack Survey Form'!L$531:L$531)</f>
        <v>#N/A</v>
      </c>
      <c r="E934" s="85" t="e">
        <f>IF(ISBLANK( 'Manual Stack Survey Form'!M$531:M$531),NA(),   'Manual Stack Survey Form'!M$531:M$531)</f>
        <v>#N/A</v>
      </c>
      <c r="F934" s="87" t="e">
        <f>IF(ISBLANK( 'Manual Stack Survey Form'!N$531:N$531),NA(),   'Manual Stack Survey Form'!N$531:N$531)</f>
        <v>#N/A</v>
      </c>
    </row>
    <row r="935" spans="1:6" x14ac:dyDescent="0.25">
      <c r="A935">
        <v>19</v>
      </c>
      <c r="B935">
        <v>6</v>
      </c>
      <c r="C935">
        <v>1</v>
      </c>
      <c r="D935" s="85" t="e">
        <f>IF(ISBLANK( 'Manual Stack Survey Form'!F$532:F$532),NA(),   'Manual Stack Survey Form'!F$532:F$532)</f>
        <v>#N/A</v>
      </c>
      <c r="E935" s="85" t="e">
        <f>IF(ISBLANK( 'Manual Stack Survey Form'!G$532:G$532),NA(),   'Manual Stack Survey Form'!G$532:G$532)</f>
        <v>#N/A</v>
      </c>
      <c r="F935" s="87" t="e">
        <f>IF(ISBLANK( 'Manual Stack Survey Form'!H$532:H$532),NA(),   'Manual Stack Survey Form'!H$532:H$532)</f>
        <v>#N/A</v>
      </c>
    </row>
    <row r="936" spans="1:6" x14ac:dyDescent="0.25">
      <c r="A936">
        <v>19</v>
      </c>
      <c r="B936">
        <v>6</v>
      </c>
      <c r="C936">
        <v>2</v>
      </c>
      <c r="D936" s="85" t="e">
        <f>IF(ISBLANK( 'Manual Stack Survey Form'!I$532:I$532),NA(),   'Manual Stack Survey Form'!I$532:I$532)</f>
        <v>#N/A</v>
      </c>
      <c r="E936" s="85" t="e">
        <f>IF(ISBLANK( 'Manual Stack Survey Form'!J$532:J$532),NA(),   'Manual Stack Survey Form'!J$532:J$532)</f>
        <v>#N/A</v>
      </c>
      <c r="F936" s="87" t="e">
        <f>IF(ISBLANK( 'Manual Stack Survey Form'!K$532:K$532),NA(),   'Manual Stack Survey Form'!K$532:K$532)</f>
        <v>#N/A</v>
      </c>
    </row>
    <row r="937" spans="1:6" x14ac:dyDescent="0.25">
      <c r="A937">
        <v>19</v>
      </c>
      <c r="B937">
        <v>6</v>
      </c>
      <c r="C937">
        <v>3</v>
      </c>
      <c r="D937" s="85" t="e">
        <f>IF(ISBLANK( 'Manual Stack Survey Form'!L$532:L$532),NA(),   'Manual Stack Survey Form'!L$532:L$532)</f>
        <v>#N/A</v>
      </c>
      <c r="E937" s="85" t="e">
        <f>IF(ISBLANK( 'Manual Stack Survey Form'!M$532:M$532),NA(),   'Manual Stack Survey Form'!M$532:M$532)</f>
        <v>#N/A</v>
      </c>
      <c r="F937" s="87" t="e">
        <f>IF(ISBLANK( 'Manual Stack Survey Form'!N$532:N$532),NA(),   'Manual Stack Survey Form'!N$532:N$532)</f>
        <v>#N/A</v>
      </c>
    </row>
    <row r="938" spans="1:6" x14ac:dyDescent="0.25">
      <c r="A938">
        <v>19</v>
      </c>
      <c r="B938">
        <v>7</v>
      </c>
      <c r="C938">
        <v>1</v>
      </c>
      <c r="D938" s="85" t="e">
        <f>IF(ISBLANK( 'Manual Stack Survey Form'!F$533:F$533),NA(),   'Manual Stack Survey Form'!F$533:F$533)</f>
        <v>#N/A</v>
      </c>
      <c r="E938" s="85" t="e">
        <f>IF(ISBLANK( 'Manual Stack Survey Form'!G$533:G$533),NA(),   'Manual Stack Survey Form'!G$533:G$533)</f>
        <v>#N/A</v>
      </c>
      <c r="F938" s="87" t="e">
        <f>IF(ISBLANK( 'Manual Stack Survey Form'!H$533:H$533),NA(),   'Manual Stack Survey Form'!H$533:H$533)</f>
        <v>#N/A</v>
      </c>
    </row>
    <row r="939" spans="1:6" x14ac:dyDescent="0.25">
      <c r="A939">
        <v>19</v>
      </c>
      <c r="B939">
        <v>7</v>
      </c>
      <c r="C939">
        <v>2</v>
      </c>
      <c r="D939" s="85" t="e">
        <f>IF(ISBLANK( 'Manual Stack Survey Form'!I$533:I$533),NA(),   'Manual Stack Survey Form'!I$533:I$533)</f>
        <v>#N/A</v>
      </c>
      <c r="E939" s="85" t="e">
        <f>IF(ISBLANK( 'Manual Stack Survey Form'!J$533:J$533),NA(),   'Manual Stack Survey Form'!J$533:J$533)</f>
        <v>#N/A</v>
      </c>
      <c r="F939" s="87" t="e">
        <f>IF(ISBLANK( 'Manual Stack Survey Form'!K$533:K$533),NA(),   'Manual Stack Survey Form'!K$533:K$533)</f>
        <v>#N/A</v>
      </c>
    </row>
    <row r="940" spans="1:6" x14ac:dyDescent="0.25">
      <c r="A940">
        <v>19</v>
      </c>
      <c r="B940">
        <v>7</v>
      </c>
      <c r="C940">
        <v>3</v>
      </c>
      <c r="D940" s="85" t="e">
        <f>IF(ISBLANK( 'Manual Stack Survey Form'!L$533:L$533),NA(),   'Manual Stack Survey Form'!L$533:L$533)</f>
        <v>#N/A</v>
      </c>
      <c r="E940" s="85" t="e">
        <f>IF(ISBLANK( 'Manual Stack Survey Form'!M$533:M$533),NA(),   'Manual Stack Survey Form'!M$533:M$533)</f>
        <v>#N/A</v>
      </c>
      <c r="F940" s="87" t="e">
        <f>IF(ISBLANK( 'Manual Stack Survey Form'!N$533:N$533),NA(),   'Manual Stack Survey Form'!N$533:N$533)</f>
        <v>#N/A</v>
      </c>
    </row>
    <row r="941" spans="1:6" x14ac:dyDescent="0.25">
      <c r="A941">
        <v>19</v>
      </c>
      <c r="B941">
        <v>8</v>
      </c>
      <c r="C941">
        <v>1</v>
      </c>
      <c r="D941" s="85" t="e">
        <f>IF(ISBLANK( 'Manual Stack Survey Form'!F$534:F$534),NA(),   'Manual Stack Survey Form'!F$534:F$534)</f>
        <v>#N/A</v>
      </c>
      <c r="E941" s="85" t="e">
        <f>IF(ISBLANK( 'Manual Stack Survey Form'!G$534:G$534),NA(),   'Manual Stack Survey Form'!G$534:G$534)</f>
        <v>#N/A</v>
      </c>
      <c r="F941" s="87" t="e">
        <f>IF(ISBLANK( 'Manual Stack Survey Form'!H$534:H$534),NA(),   'Manual Stack Survey Form'!H$534:H$534)</f>
        <v>#N/A</v>
      </c>
    </row>
    <row r="942" spans="1:6" x14ac:dyDescent="0.25">
      <c r="A942">
        <v>19</v>
      </c>
      <c r="B942">
        <v>8</v>
      </c>
      <c r="C942">
        <v>2</v>
      </c>
      <c r="D942" s="85" t="e">
        <f>IF(ISBLANK( 'Manual Stack Survey Form'!I$534:I$534),NA(),   'Manual Stack Survey Form'!I$534:I$534)</f>
        <v>#N/A</v>
      </c>
      <c r="E942" s="85" t="e">
        <f>IF(ISBLANK( 'Manual Stack Survey Form'!J$534:J$534),NA(),   'Manual Stack Survey Form'!J$534:J$534)</f>
        <v>#N/A</v>
      </c>
      <c r="F942" s="87" t="e">
        <f>IF(ISBLANK( 'Manual Stack Survey Form'!K$534:K$534),NA(),   'Manual Stack Survey Form'!K$534:K$534)</f>
        <v>#N/A</v>
      </c>
    </row>
    <row r="943" spans="1:6" x14ac:dyDescent="0.25">
      <c r="A943">
        <v>19</v>
      </c>
      <c r="B943">
        <v>8</v>
      </c>
      <c r="C943">
        <v>3</v>
      </c>
      <c r="D943" s="85" t="e">
        <f>IF(ISBLANK( 'Manual Stack Survey Form'!L$534:L$534),NA(),   'Manual Stack Survey Form'!L$534:L$534)</f>
        <v>#N/A</v>
      </c>
      <c r="E943" s="85" t="e">
        <f>IF(ISBLANK( 'Manual Stack Survey Form'!M$534:M$534),NA(),   'Manual Stack Survey Form'!M$534:M$534)</f>
        <v>#N/A</v>
      </c>
      <c r="F943" s="87" t="e">
        <f>IF(ISBLANK( 'Manual Stack Survey Form'!N$534:N$534),NA(),   'Manual Stack Survey Form'!N$534:N$534)</f>
        <v>#N/A</v>
      </c>
    </row>
    <row r="944" spans="1:6" x14ac:dyDescent="0.25">
      <c r="A944">
        <v>19</v>
      </c>
      <c r="B944">
        <v>9</v>
      </c>
      <c r="C944">
        <v>1</v>
      </c>
      <c r="D944" s="85" t="e">
        <f>IF(ISBLANK( 'Manual Stack Survey Form'!F$535:F$535),NA(),   'Manual Stack Survey Form'!F$535:F$535)</f>
        <v>#N/A</v>
      </c>
      <c r="E944" s="85" t="e">
        <f>IF(ISBLANK( 'Manual Stack Survey Form'!G$535:G$535),NA(),   'Manual Stack Survey Form'!G$535:G$535)</f>
        <v>#N/A</v>
      </c>
      <c r="F944" s="87" t="e">
        <f>IF(ISBLANK( 'Manual Stack Survey Form'!H$535:H$535),NA(),   'Manual Stack Survey Form'!H$535:H$535)</f>
        <v>#N/A</v>
      </c>
    </row>
    <row r="945" spans="1:6" x14ac:dyDescent="0.25">
      <c r="A945">
        <v>19</v>
      </c>
      <c r="B945">
        <v>9</v>
      </c>
      <c r="C945">
        <v>2</v>
      </c>
      <c r="D945" s="85" t="e">
        <f>IF(ISBLANK( 'Manual Stack Survey Form'!I$535:I$535),NA(),   'Manual Stack Survey Form'!I$535:I$535)</f>
        <v>#N/A</v>
      </c>
      <c r="E945" s="85" t="e">
        <f>IF(ISBLANK( 'Manual Stack Survey Form'!J$535:J$535),NA(),   'Manual Stack Survey Form'!J$535:J$535)</f>
        <v>#N/A</v>
      </c>
      <c r="F945" s="87" t="e">
        <f>IF(ISBLANK( 'Manual Stack Survey Form'!K$535:K$535),NA(),   'Manual Stack Survey Form'!K$535:K$535)</f>
        <v>#N/A</v>
      </c>
    </row>
    <row r="946" spans="1:6" x14ac:dyDescent="0.25">
      <c r="A946">
        <v>19</v>
      </c>
      <c r="B946">
        <v>9</v>
      </c>
      <c r="C946">
        <v>3</v>
      </c>
      <c r="D946" s="85" t="e">
        <f>IF(ISBLANK( 'Manual Stack Survey Form'!L$535:L$535),NA(),   'Manual Stack Survey Form'!L$535:L$535)</f>
        <v>#N/A</v>
      </c>
      <c r="E946" s="85" t="e">
        <f>IF(ISBLANK( 'Manual Stack Survey Form'!M$535:M$535),NA(),   'Manual Stack Survey Form'!M$535:M$535)</f>
        <v>#N/A</v>
      </c>
      <c r="F946" s="87" t="e">
        <f>IF(ISBLANK( 'Manual Stack Survey Form'!N$535:N$535),NA(),   'Manual Stack Survey Form'!N$535:N$535)</f>
        <v>#N/A</v>
      </c>
    </row>
    <row r="947" spans="1:6" x14ac:dyDescent="0.25">
      <c r="A947">
        <v>19</v>
      </c>
      <c r="B947">
        <v>10</v>
      </c>
      <c r="C947">
        <v>1</v>
      </c>
      <c r="D947" s="85" t="e">
        <f>IF(ISBLANK( 'Manual Stack Survey Form'!F$536:F$536),NA(),   'Manual Stack Survey Form'!F$536:F$536)</f>
        <v>#N/A</v>
      </c>
      <c r="E947" s="85" t="e">
        <f>IF(ISBLANK( 'Manual Stack Survey Form'!G$536:G$536),NA(),   'Manual Stack Survey Form'!G$536:G$536)</f>
        <v>#N/A</v>
      </c>
      <c r="F947" s="87" t="e">
        <f>IF(ISBLANK( 'Manual Stack Survey Form'!H$536:H$536),NA(),   'Manual Stack Survey Form'!H$536:H$536)</f>
        <v>#N/A</v>
      </c>
    </row>
    <row r="948" spans="1:6" x14ac:dyDescent="0.25">
      <c r="A948">
        <v>19</v>
      </c>
      <c r="B948">
        <v>10</v>
      </c>
      <c r="C948">
        <v>2</v>
      </c>
      <c r="D948" s="85" t="e">
        <f>IF(ISBLANK( 'Manual Stack Survey Form'!I$536:I$536),NA(),   'Manual Stack Survey Form'!I$536:I$536)</f>
        <v>#N/A</v>
      </c>
      <c r="E948" s="85" t="e">
        <f>IF(ISBLANK( 'Manual Stack Survey Form'!J$536:J$536),NA(),   'Manual Stack Survey Form'!J$536:J$536)</f>
        <v>#N/A</v>
      </c>
      <c r="F948" s="87" t="e">
        <f>IF(ISBLANK( 'Manual Stack Survey Form'!K$536:K$536),NA(),   'Manual Stack Survey Form'!K$536:K$536)</f>
        <v>#N/A</v>
      </c>
    </row>
    <row r="949" spans="1:6" x14ac:dyDescent="0.25">
      <c r="A949">
        <v>19</v>
      </c>
      <c r="B949">
        <v>10</v>
      </c>
      <c r="C949">
        <v>3</v>
      </c>
      <c r="D949" s="85" t="e">
        <f>IF(ISBLANK( 'Manual Stack Survey Form'!L$536:L$536),NA(),   'Manual Stack Survey Form'!L$536:L$536)</f>
        <v>#N/A</v>
      </c>
      <c r="E949" s="85" t="e">
        <f>IF(ISBLANK( 'Manual Stack Survey Form'!M$536:M$536),NA(),   'Manual Stack Survey Form'!M$536:M$536)</f>
        <v>#N/A</v>
      </c>
      <c r="F949" s="87" t="e">
        <f>IF(ISBLANK( 'Manual Stack Survey Form'!N$536:N$536),NA(),   'Manual Stack Survey Form'!N$536:N$536)</f>
        <v>#N/A</v>
      </c>
    </row>
    <row r="950" spans="1:6" x14ac:dyDescent="0.25">
      <c r="A950">
        <v>19</v>
      </c>
      <c r="B950">
        <v>11</v>
      </c>
      <c r="C950">
        <v>1</v>
      </c>
      <c r="D950" s="85" t="e">
        <f>IF(ISBLANK( 'Manual Stack Survey Form'!F$537:F$537),NA(),   'Manual Stack Survey Form'!F$537:F$537)</f>
        <v>#N/A</v>
      </c>
      <c r="E950" s="85" t="e">
        <f>IF(ISBLANK( 'Manual Stack Survey Form'!G$537:G$537),NA(),   'Manual Stack Survey Form'!G$537:G$537)</f>
        <v>#N/A</v>
      </c>
      <c r="F950" s="87" t="e">
        <f>IF(ISBLANK( 'Manual Stack Survey Form'!H$537:H$537),NA(),   'Manual Stack Survey Form'!H$537:H$537)</f>
        <v>#N/A</v>
      </c>
    </row>
    <row r="951" spans="1:6" x14ac:dyDescent="0.25">
      <c r="A951">
        <v>19</v>
      </c>
      <c r="B951">
        <v>11</v>
      </c>
      <c r="C951">
        <v>2</v>
      </c>
      <c r="D951" s="85" t="e">
        <f>IF(ISBLANK( 'Manual Stack Survey Form'!I$537:I$537),NA(),   'Manual Stack Survey Form'!I$537:I$537)</f>
        <v>#N/A</v>
      </c>
      <c r="E951" s="85" t="e">
        <f>IF(ISBLANK( 'Manual Stack Survey Form'!J$537:J$537),NA(),   'Manual Stack Survey Form'!J$537:J$537)</f>
        <v>#N/A</v>
      </c>
      <c r="F951" s="87" t="e">
        <f>IF(ISBLANK( 'Manual Stack Survey Form'!K$537:K$537),NA(),   'Manual Stack Survey Form'!K$537:K$537)</f>
        <v>#N/A</v>
      </c>
    </row>
    <row r="952" spans="1:6" x14ac:dyDescent="0.25">
      <c r="A952">
        <v>19</v>
      </c>
      <c r="B952">
        <v>11</v>
      </c>
      <c r="C952">
        <v>3</v>
      </c>
      <c r="D952" s="85" t="e">
        <f>IF(ISBLANK( 'Manual Stack Survey Form'!L$537:L$537),NA(),   'Manual Stack Survey Form'!L$537:L$537)</f>
        <v>#N/A</v>
      </c>
      <c r="E952" s="85" t="e">
        <f>IF(ISBLANK( 'Manual Stack Survey Form'!M$537:M$537),NA(),   'Manual Stack Survey Form'!M$537:M$537)</f>
        <v>#N/A</v>
      </c>
      <c r="F952" s="87" t="e">
        <f>IF(ISBLANK( 'Manual Stack Survey Form'!N$537:N$537),NA(),   'Manual Stack Survey Form'!N$537:N$537)</f>
        <v>#N/A</v>
      </c>
    </row>
    <row r="953" spans="1:6" x14ac:dyDescent="0.25">
      <c r="A953">
        <v>19</v>
      </c>
      <c r="B953">
        <v>12</v>
      </c>
      <c r="C953">
        <v>1</v>
      </c>
      <c r="D953" s="85" t="e">
        <f>IF(ISBLANK( 'Manual Stack Survey Form'!F$538:F$538),NA(),   'Manual Stack Survey Form'!F$538:F$538)</f>
        <v>#N/A</v>
      </c>
      <c r="E953" s="85" t="e">
        <f>IF(ISBLANK( 'Manual Stack Survey Form'!G$538:G$538),NA(),   'Manual Stack Survey Form'!G$538:G$538)</f>
        <v>#N/A</v>
      </c>
      <c r="F953" s="87" t="e">
        <f>IF(ISBLANK( 'Manual Stack Survey Form'!H$538:H$538),NA(),   'Manual Stack Survey Form'!H$538:H$538)</f>
        <v>#N/A</v>
      </c>
    </row>
    <row r="954" spans="1:6" x14ac:dyDescent="0.25">
      <c r="A954">
        <v>19</v>
      </c>
      <c r="B954">
        <v>12</v>
      </c>
      <c r="C954">
        <v>2</v>
      </c>
      <c r="D954" s="85" t="e">
        <f>IF(ISBLANK( 'Manual Stack Survey Form'!I$538:I$538),NA(),   'Manual Stack Survey Form'!I$538:I$538)</f>
        <v>#N/A</v>
      </c>
      <c r="E954" s="85" t="e">
        <f>IF(ISBLANK( 'Manual Stack Survey Form'!J$538:J$538),NA(),   'Manual Stack Survey Form'!J$538:J$538)</f>
        <v>#N/A</v>
      </c>
      <c r="F954" s="87" t="e">
        <f>IF(ISBLANK( 'Manual Stack Survey Form'!K$538:K$538),NA(),   'Manual Stack Survey Form'!K$538:K$538)</f>
        <v>#N/A</v>
      </c>
    </row>
    <row r="955" spans="1:6" x14ac:dyDescent="0.25">
      <c r="A955">
        <v>19</v>
      </c>
      <c r="B955">
        <v>12</v>
      </c>
      <c r="C955">
        <v>3</v>
      </c>
      <c r="D955" s="85" t="e">
        <f>IF(ISBLANK( 'Manual Stack Survey Form'!L$538:L$538),NA(),   'Manual Stack Survey Form'!L$538:L$538)</f>
        <v>#N/A</v>
      </c>
      <c r="E955" s="85" t="e">
        <f>IF(ISBLANK( 'Manual Stack Survey Form'!M$538:M$538),NA(),   'Manual Stack Survey Form'!M$538:M$538)</f>
        <v>#N/A</v>
      </c>
      <c r="F955" s="87" t="e">
        <f>IF(ISBLANK( 'Manual Stack Survey Form'!N$538:N$538),NA(),   'Manual Stack Survey Form'!N$538:N$538)</f>
        <v>#N/A</v>
      </c>
    </row>
    <row r="956" spans="1:6" x14ac:dyDescent="0.25">
      <c r="A956">
        <v>19</v>
      </c>
      <c r="B956">
        <v>13</v>
      </c>
      <c r="C956">
        <v>1</v>
      </c>
      <c r="D956" s="85" t="e">
        <f>IF(ISBLANK( 'Manual Stack Survey Form'!F$539:F$539),NA(),   'Manual Stack Survey Form'!F$539:F$539)</f>
        <v>#N/A</v>
      </c>
      <c r="E956" s="85" t="e">
        <f>IF(ISBLANK( 'Manual Stack Survey Form'!G$539:G$539),NA(),   'Manual Stack Survey Form'!G$539:G$539)</f>
        <v>#N/A</v>
      </c>
      <c r="F956" s="87" t="e">
        <f>IF(ISBLANK( 'Manual Stack Survey Form'!H$539:H$539),NA(),   'Manual Stack Survey Form'!H$539:H$539)</f>
        <v>#N/A</v>
      </c>
    </row>
    <row r="957" spans="1:6" x14ac:dyDescent="0.25">
      <c r="A957">
        <v>19</v>
      </c>
      <c r="B957">
        <v>13</v>
      </c>
      <c r="C957">
        <v>2</v>
      </c>
      <c r="D957" s="85" t="e">
        <f>IF(ISBLANK( 'Manual Stack Survey Form'!I$539:I$539),NA(),   'Manual Stack Survey Form'!I$539:I$539)</f>
        <v>#N/A</v>
      </c>
      <c r="E957" s="85" t="e">
        <f>IF(ISBLANK( 'Manual Stack Survey Form'!J$539:J$539),NA(),   'Manual Stack Survey Form'!J$539:J$539)</f>
        <v>#N/A</v>
      </c>
      <c r="F957" s="87" t="e">
        <f>IF(ISBLANK( 'Manual Stack Survey Form'!K$539:K$539),NA(),   'Manual Stack Survey Form'!K$539:K$539)</f>
        <v>#N/A</v>
      </c>
    </row>
    <row r="958" spans="1:6" x14ac:dyDescent="0.25">
      <c r="A958">
        <v>19</v>
      </c>
      <c r="B958">
        <v>13</v>
      </c>
      <c r="C958">
        <v>3</v>
      </c>
      <c r="D958" s="85" t="e">
        <f>IF(ISBLANK( 'Manual Stack Survey Form'!L$539:L$539),NA(),   'Manual Stack Survey Form'!L$539:L$539)</f>
        <v>#N/A</v>
      </c>
      <c r="E958" s="85" t="e">
        <f>IF(ISBLANK( 'Manual Stack Survey Form'!M$539:M$539),NA(),   'Manual Stack Survey Form'!M$539:M$539)</f>
        <v>#N/A</v>
      </c>
      <c r="F958" s="87" t="e">
        <f>IF(ISBLANK( 'Manual Stack Survey Form'!N$539:N$539),NA(),   'Manual Stack Survey Form'!N$539:N$539)</f>
        <v>#N/A</v>
      </c>
    </row>
    <row r="959" spans="1:6" x14ac:dyDescent="0.25">
      <c r="A959">
        <v>19</v>
      </c>
      <c r="B959">
        <v>14</v>
      </c>
      <c r="C959">
        <v>1</v>
      </c>
      <c r="D959" s="85" t="e">
        <f>IF(ISBLANK( 'Manual Stack Survey Form'!F$540:F$540),NA(),   'Manual Stack Survey Form'!F$540:F$540)</f>
        <v>#N/A</v>
      </c>
      <c r="E959" s="85" t="e">
        <f>IF(ISBLANK( 'Manual Stack Survey Form'!G$540:G$540),NA(),   'Manual Stack Survey Form'!G$540:G$540)</f>
        <v>#N/A</v>
      </c>
      <c r="F959" s="87" t="e">
        <f>IF(ISBLANK( 'Manual Stack Survey Form'!H$540:H$540),NA(),   'Manual Stack Survey Form'!H$540:H$540)</f>
        <v>#N/A</v>
      </c>
    </row>
    <row r="960" spans="1:6" x14ac:dyDescent="0.25">
      <c r="A960">
        <v>19</v>
      </c>
      <c r="B960">
        <v>14</v>
      </c>
      <c r="C960">
        <v>2</v>
      </c>
      <c r="D960" s="85" t="e">
        <f>IF(ISBLANK( 'Manual Stack Survey Form'!I$540:I$540),NA(),   'Manual Stack Survey Form'!I$540:I$540)</f>
        <v>#N/A</v>
      </c>
      <c r="E960" s="85" t="e">
        <f>IF(ISBLANK( 'Manual Stack Survey Form'!J$540:J$540),NA(),   'Manual Stack Survey Form'!J$540:J$540)</f>
        <v>#N/A</v>
      </c>
      <c r="F960" s="87" t="e">
        <f>IF(ISBLANK( 'Manual Stack Survey Form'!K$540:K$540),NA(),   'Manual Stack Survey Form'!K$540:K$540)</f>
        <v>#N/A</v>
      </c>
    </row>
    <row r="961" spans="1:6" x14ac:dyDescent="0.25">
      <c r="A961">
        <v>19</v>
      </c>
      <c r="B961">
        <v>14</v>
      </c>
      <c r="C961">
        <v>3</v>
      </c>
      <c r="D961" s="85" t="e">
        <f>IF(ISBLANK( 'Manual Stack Survey Form'!L$540:L$540),NA(),   'Manual Stack Survey Form'!L$540:L$540)</f>
        <v>#N/A</v>
      </c>
      <c r="E961" s="85" t="e">
        <f>IF(ISBLANK( 'Manual Stack Survey Form'!M$540:M$540),NA(),   'Manual Stack Survey Form'!M$540:M$540)</f>
        <v>#N/A</v>
      </c>
      <c r="F961" s="87" t="e">
        <f>IF(ISBLANK( 'Manual Stack Survey Form'!N$540:N$540),NA(),   'Manual Stack Survey Form'!N$540:N$540)</f>
        <v>#N/A</v>
      </c>
    </row>
    <row r="962" spans="1:6" x14ac:dyDescent="0.25">
      <c r="A962">
        <v>19</v>
      </c>
      <c r="B962">
        <v>15</v>
      </c>
      <c r="C962">
        <v>1</v>
      </c>
      <c r="D962" s="85" t="e">
        <f>IF(ISBLANK( 'Manual Stack Survey Form'!F$541:F$541),NA(),   'Manual Stack Survey Form'!F$541:F$541)</f>
        <v>#N/A</v>
      </c>
      <c r="E962" s="85" t="e">
        <f>IF(ISBLANK( 'Manual Stack Survey Form'!G$541:G$541),NA(),   'Manual Stack Survey Form'!G$541:G$541)</f>
        <v>#N/A</v>
      </c>
      <c r="F962" s="87" t="e">
        <f>IF(ISBLANK( 'Manual Stack Survey Form'!H$541:H$541),NA(),   'Manual Stack Survey Form'!H$541:H$541)</f>
        <v>#N/A</v>
      </c>
    </row>
    <row r="963" spans="1:6" x14ac:dyDescent="0.25">
      <c r="A963">
        <v>19</v>
      </c>
      <c r="B963">
        <v>15</v>
      </c>
      <c r="C963">
        <v>2</v>
      </c>
      <c r="D963" s="85" t="e">
        <f>IF(ISBLANK( 'Manual Stack Survey Form'!I$541:I$541),NA(),   'Manual Stack Survey Form'!I$541:I$541)</f>
        <v>#N/A</v>
      </c>
      <c r="E963" s="85" t="e">
        <f>IF(ISBLANK( 'Manual Stack Survey Form'!J$541:J$541),NA(),   'Manual Stack Survey Form'!J$541:J$541)</f>
        <v>#N/A</v>
      </c>
      <c r="F963" s="87" t="e">
        <f>IF(ISBLANK( 'Manual Stack Survey Form'!K$541:K$541),NA(),   'Manual Stack Survey Form'!K$541:K$541)</f>
        <v>#N/A</v>
      </c>
    </row>
    <row r="964" spans="1:6" x14ac:dyDescent="0.25">
      <c r="A964">
        <v>19</v>
      </c>
      <c r="B964">
        <v>15</v>
      </c>
      <c r="C964">
        <v>3</v>
      </c>
      <c r="D964" s="85" t="e">
        <f>IF(ISBLANK( 'Manual Stack Survey Form'!L$541:L$541),NA(),   'Manual Stack Survey Form'!L$541:L$541)</f>
        <v>#N/A</v>
      </c>
      <c r="E964" s="85" t="e">
        <f>IF(ISBLANK( 'Manual Stack Survey Form'!M$541:M$541),NA(),   'Manual Stack Survey Form'!M$541:M$541)</f>
        <v>#N/A</v>
      </c>
      <c r="F964" s="87" t="e">
        <f>IF(ISBLANK( 'Manual Stack Survey Form'!N$541:N$541),NA(),   'Manual Stack Survey Form'!N$541:N$541)</f>
        <v>#N/A</v>
      </c>
    </row>
    <row r="965" spans="1:6" x14ac:dyDescent="0.25">
      <c r="A965">
        <v>19</v>
      </c>
      <c r="B965">
        <v>16</v>
      </c>
      <c r="C965">
        <v>1</v>
      </c>
      <c r="D965" s="85" t="e">
        <f>IF(ISBLANK( 'Manual Stack Survey Form'!F$542:F$542),NA(),   'Manual Stack Survey Form'!F$542:F$542)</f>
        <v>#N/A</v>
      </c>
      <c r="E965" s="85" t="e">
        <f>IF(ISBLANK( 'Manual Stack Survey Form'!G$542:G$542),NA(),   'Manual Stack Survey Form'!G$542:G$542)</f>
        <v>#N/A</v>
      </c>
      <c r="F965" s="87" t="e">
        <f>IF(ISBLANK( 'Manual Stack Survey Form'!H$542:H$542),NA(),   'Manual Stack Survey Form'!H$542:H$542)</f>
        <v>#N/A</v>
      </c>
    </row>
    <row r="966" spans="1:6" x14ac:dyDescent="0.25">
      <c r="A966">
        <v>19</v>
      </c>
      <c r="B966">
        <v>16</v>
      </c>
      <c r="C966">
        <v>2</v>
      </c>
      <c r="D966" s="85" t="e">
        <f>IF(ISBLANK( 'Manual Stack Survey Form'!I$542:I$542),NA(),   'Manual Stack Survey Form'!I$542:I$542)</f>
        <v>#N/A</v>
      </c>
      <c r="E966" s="85" t="e">
        <f>IF(ISBLANK( 'Manual Stack Survey Form'!J$542:J$542),NA(),   'Manual Stack Survey Form'!J$542:J$542)</f>
        <v>#N/A</v>
      </c>
      <c r="F966" s="87" t="e">
        <f>IF(ISBLANK( 'Manual Stack Survey Form'!K$542:K$542),NA(),   'Manual Stack Survey Form'!K$542:K$542)</f>
        <v>#N/A</v>
      </c>
    </row>
    <row r="967" spans="1:6" x14ac:dyDescent="0.25">
      <c r="A967">
        <v>19</v>
      </c>
      <c r="B967">
        <v>16</v>
      </c>
      <c r="C967">
        <v>3</v>
      </c>
      <c r="D967" s="85" t="e">
        <f>IF(ISBLANK( 'Manual Stack Survey Form'!L$542:L$542),NA(),   'Manual Stack Survey Form'!L$542:L$542)</f>
        <v>#N/A</v>
      </c>
      <c r="E967" s="85" t="e">
        <f>IF(ISBLANK( 'Manual Stack Survey Form'!M$542:M$542),NA(),   'Manual Stack Survey Form'!M$542:M$542)</f>
        <v>#N/A</v>
      </c>
      <c r="F967" s="87" t="e">
        <f>IF(ISBLANK( 'Manual Stack Survey Form'!N$542:N$542),NA(),   'Manual Stack Survey Form'!N$542:N$542)</f>
        <v>#N/A</v>
      </c>
    </row>
    <row r="968" spans="1:6" x14ac:dyDescent="0.25">
      <c r="A968">
        <v>19</v>
      </c>
      <c r="B968">
        <v>17</v>
      </c>
      <c r="C968">
        <v>1</v>
      </c>
      <c r="D968" s="85" t="e">
        <f>IF(ISBLANK( 'Manual Stack Survey Form'!F$543:F$543),NA(),   'Manual Stack Survey Form'!F$543:F$543)</f>
        <v>#N/A</v>
      </c>
      <c r="E968" s="85" t="e">
        <f>IF(ISBLANK( 'Manual Stack Survey Form'!G$543:G$543),NA(),   'Manual Stack Survey Form'!G$543:G$543)</f>
        <v>#N/A</v>
      </c>
      <c r="F968" s="87" t="e">
        <f>IF(ISBLANK( 'Manual Stack Survey Form'!H$543:H$543),NA(),   'Manual Stack Survey Form'!H$543:H$543)</f>
        <v>#N/A</v>
      </c>
    </row>
    <row r="969" spans="1:6" x14ac:dyDescent="0.25">
      <c r="A969">
        <v>19</v>
      </c>
      <c r="B969">
        <v>17</v>
      </c>
      <c r="C969">
        <v>2</v>
      </c>
      <c r="D969" s="85" t="e">
        <f>IF(ISBLANK( 'Manual Stack Survey Form'!I$543:I$543),NA(),   'Manual Stack Survey Form'!I$543:I$543)</f>
        <v>#N/A</v>
      </c>
      <c r="E969" s="85" t="e">
        <f>IF(ISBLANK( 'Manual Stack Survey Form'!J$543:J$543),NA(),   'Manual Stack Survey Form'!J$543:J$543)</f>
        <v>#N/A</v>
      </c>
      <c r="F969" s="87" t="e">
        <f>IF(ISBLANK( 'Manual Stack Survey Form'!K$543:K$543),NA(),   'Manual Stack Survey Form'!K$543:K$543)</f>
        <v>#N/A</v>
      </c>
    </row>
    <row r="970" spans="1:6" x14ac:dyDescent="0.25">
      <c r="A970">
        <v>19</v>
      </c>
      <c r="B970">
        <v>17</v>
      </c>
      <c r="C970">
        <v>3</v>
      </c>
      <c r="D970" s="85" t="e">
        <f>IF(ISBLANK( 'Manual Stack Survey Form'!L$543:L$543),NA(),   'Manual Stack Survey Form'!L$543:L$543)</f>
        <v>#N/A</v>
      </c>
      <c r="E970" s="85" t="e">
        <f>IF(ISBLANK( 'Manual Stack Survey Form'!M$543:M$543),NA(),   'Manual Stack Survey Form'!M$543:M$543)</f>
        <v>#N/A</v>
      </c>
      <c r="F970" s="87" t="e">
        <f>IF(ISBLANK( 'Manual Stack Survey Form'!N$543:N$543),NA(),   'Manual Stack Survey Form'!N$543:N$543)</f>
        <v>#N/A</v>
      </c>
    </row>
    <row r="971" spans="1:6" x14ac:dyDescent="0.25">
      <c r="A971">
        <v>20</v>
      </c>
      <c r="B971">
        <v>1</v>
      </c>
      <c r="C971">
        <v>1</v>
      </c>
      <c r="D971" s="85" t="e">
        <f>IF(ISBLANK( 'Manual Stack Survey Form'!F$555:F$555),NA(),   'Manual Stack Survey Form'!F$555:F$555)</f>
        <v>#N/A</v>
      </c>
      <c r="E971" s="85" t="e">
        <f>IF(ISBLANK( 'Manual Stack Survey Form'!G$555:G$555),NA(),   'Manual Stack Survey Form'!G$555:G$555)</f>
        <v>#N/A</v>
      </c>
      <c r="F971" s="87" t="e">
        <f>IF(ISBLANK( 'Manual Stack Survey Form'!H$555:H$555),NA(),   'Manual Stack Survey Form'!H$555:H$555)</f>
        <v>#N/A</v>
      </c>
    </row>
    <row r="972" spans="1:6" x14ac:dyDescent="0.25">
      <c r="A972">
        <v>20</v>
      </c>
      <c r="B972">
        <v>1</v>
      </c>
      <c r="C972">
        <v>2</v>
      </c>
      <c r="D972" s="85" t="e">
        <f>IF(ISBLANK( 'Manual Stack Survey Form'!I$555:I$555),NA(),   'Manual Stack Survey Form'!I$555:I$555)</f>
        <v>#N/A</v>
      </c>
      <c r="E972" s="85" t="e">
        <f>IF(ISBLANK( 'Manual Stack Survey Form'!J$555:J$555),NA(),   'Manual Stack Survey Form'!J$555:J$555)</f>
        <v>#N/A</v>
      </c>
      <c r="F972" s="87" t="e">
        <f>IF(ISBLANK( 'Manual Stack Survey Form'!K$555:K$555),NA(),   'Manual Stack Survey Form'!K$555:K$555)</f>
        <v>#N/A</v>
      </c>
    </row>
    <row r="973" spans="1:6" x14ac:dyDescent="0.25">
      <c r="A973">
        <v>20</v>
      </c>
      <c r="B973">
        <v>1</v>
      </c>
      <c r="C973">
        <v>3</v>
      </c>
      <c r="D973" s="85" t="e">
        <f>IF(ISBLANK( 'Manual Stack Survey Form'!L$555:L$555),NA(),   'Manual Stack Survey Form'!L$555:L$555)</f>
        <v>#N/A</v>
      </c>
      <c r="E973" s="85" t="e">
        <f>IF(ISBLANK( 'Manual Stack Survey Form'!M$555:M$555),NA(),   'Manual Stack Survey Form'!M$555:M$555)</f>
        <v>#N/A</v>
      </c>
      <c r="F973" s="87" t="e">
        <f>IF(ISBLANK( 'Manual Stack Survey Form'!N$555:N$555),NA(),   'Manual Stack Survey Form'!N$555:N$555)</f>
        <v>#N/A</v>
      </c>
    </row>
    <row r="974" spans="1:6" x14ac:dyDescent="0.25">
      <c r="A974">
        <v>20</v>
      </c>
      <c r="B974">
        <v>2</v>
      </c>
      <c r="C974">
        <v>1</v>
      </c>
      <c r="D974" s="85" t="e">
        <f>IF(ISBLANK( 'Manual Stack Survey Form'!F$556:F$556),NA(),   'Manual Stack Survey Form'!F$556:F$556)</f>
        <v>#N/A</v>
      </c>
      <c r="E974" s="85" t="e">
        <f>IF(ISBLANK( 'Manual Stack Survey Form'!G$556:G$556),NA(),   'Manual Stack Survey Form'!G$556:G$556)</f>
        <v>#N/A</v>
      </c>
      <c r="F974" s="87" t="e">
        <f>IF(ISBLANK( 'Manual Stack Survey Form'!H$556:H$556),NA(),   'Manual Stack Survey Form'!H$556:H$556)</f>
        <v>#N/A</v>
      </c>
    </row>
    <row r="975" spans="1:6" x14ac:dyDescent="0.25">
      <c r="A975">
        <v>20</v>
      </c>
      <c r="B975">
        <v>2</v>
      </c>
      <c r="C975">
        <v>2</v>
      </c>
      <c r="D975" s="85" t="e">
        <f>IF(ISBLANK( 'Manual Stack Survey Form'!I$556:I$556),NA(),   'Manual Stack Survey Form'!I$556:I$556)</f>
        <v>#N/A</v>
      </c>
      <c r="E975" s="85" t="e">
        <f>IF(ISBLANK( 'Manual Stack Survey Form'!J$556:J$556),NA(),   'Manual Stack Survey Form'!J$556:J$556)</f>
        <v>#N/A</v>
      </c>
      <c r="F975" s="87" t="e">
        <f>IF(ISBLANK( 'Manual Stack Survey Form'!K$556:K$556),NA(),   'Manual Stack Survey Form'!K$556:K$556)</f>
        <v>#N/A</v>
      </c>
    </row>
    <row r="976" spans="1:6" x14ac:dyDescent="0.25">
      <c r="A976">
        <v>20</v>
      </c>
      <c r="B976">
        <v>2</v>
      </c>
      <c r="C976">
        <v>3</v>
      </c>
      <c r="D976" s="85" t="e">
        <f>IF(ISBLANK( 'Manual Stack Survey Form'!L$556:L$556),NA(),   'Manual Stack Survey Form'!L$556:L$556)</f>
        <v>#N/A</v>
      </c>
      <c r="E976" s="85" t="e">
        <f>IF(ISBLANK( 'Manual Stack Survey Form'!M$556:M$556),NA(),   'Manual Stack Survey Form'!M$556:M$556)</f>
        <v>#N/A</v>
      </c>
      <c r="F976" s="87" t="e">
        <f>IF(ISBLANK( 'Manual Stack Survey Form'!N$556:N$556),NA(),   'Manual Stack Survey Form'!N$556:N$556)</f>
        <v>#N/A</v>
      </c>
    </row>
    <row r="977" spans="1:6" x14ac:dyDescent="0.25">
      <c r="A977">
        <v>20</v>
      </c>
      <c r="B977">
        <v>3</v>
      </c>
      <c r="C977">
        <v>1</v>
      </c>
      <c r="D977" s="85" t="e">
        <f>IF(ISBLANK( 'Manual Stack Survey Form'!F$557:F$557),NA(),   'Manual Stack Survey Form'!F$557:F$557)</f>
        <v>#N/A</v>
      </c>
      <c r="E977" s="85" t="e">
        <f>IF(ISBLANK( 'Manual Stack Survey Form'!G$557:G$557),NA(),   'Manual Stack Survey Form'!G$557:G$557)</f>
        <v>#N/A</v>
      </c>
      <c r="F977" s="87" t="e">
        <f>IF(ISBLANK( 'Manual Stack Survey Form'!H$557:H$557),NA(),   'Manual Stack Survey Form'!H$557:H$557)</f>
        <v>#N/A</v>
      </c>
    </row>
    <row r="978" spans="1:6" x14ac:dyDescent="0.25">
      <c r="A978">
        <v>20</v>
      </c>
      <c r="B978">
        <v>3</v>
      </c>
      <c r="C978">
        <v>2</v>
      </c>
      <c r="D978" s="85" t="e">
        <f>IF(ISBLANK( 'Manual Stack Survey Form'!I$557:I$557),NA(),   'Manual Stack Survey Form'!I$557:I$557)</f>
        <v>#N/A</v>
      </c>
      <c r="E978" s="85" t="e">
        <f>IF(ISBLANK( 'Manual Stack Survey Form'!J$557:J$557),NA(),   'Manual Stack Survey Form'!J$557:J$557)</f>
        <v>#N/A</v>
      </c>
      <c r="F978" s="87" t="e">
        <f>IF(ISBLANK( 'Manual Stack Survey Form'!K$557:K$557),NA(),   'Manual Stack Survey Form'!K$557:K$557)</f>
        <v>#N/A</v>
      </c>
    </row>
    <row r="979" spans="1:6" x14ac:dyDescent="0.25">
      <c r="A979">
        <v>20</v>
      </c>
      <c r="B979">
        <v>3</v>
      </c>
      <c r="C979">
        <v>3</v>
      </c>
      <c r="D979" s="85" t="e">
        <f>IF(ISBLANK( 'Manual Stack Survey Form'!L$557:L$557),NA(),   'Manual Stack Survey Form'!L$557:L$557)</f>
        <v>#N/A</v>
      </c>
      <c r="E979" s="85" t="e">
        <f>IF(ISBLANK( 'Manual Stack Survey Form'!M$557:M$557),NA(),   'Manual Stack Survey Form'!M$557:M$557)</f>
        <v>#N/A</v>
      </c>
      <c r="F979" s="87" t="e">
        <f>IF(ISBLANK( 'Manual Stack Survey Form'!N$557:N$557),NA(),   'Manual Stack Survey Form'!N$557:N$557)</f>
        <v>#N/A</v>
      </c>
    </row>
    <row r="980" spans="1:6" x14ac:dyDescent="0.25">
      <c r="A980">
        <v>20</v>
      </c>
      <c r="B980">
        <v>4</v>
      </c>
      <c r="C980">
        <v>1</v>
      </c>
      <c r="D980" s="85" t="e">
        <f>IF(ISBLANK( 'Manual Stack Survey Form'!F$558:F$558),NA(),   'Manual Stack Survey Form'!F$558:F$558)</f>
        <v>#N/A</v>
      </c>
      <c r="E980" s="85" t="e">
        <f>IF(ISBLANK( 'Manual Stack Survey Form'!G$558:G$558),NA(),   'Manual Stack Survey Form'!G$558:G$558)</f>
        <v>#N/A</v>
      </c>
      <c r="F980" s="87" t="e">
        <f>IF(ISBLANK( 'Manual Stack Survey Form'!H$558:H$558),NA(),   'Manual Stack Survey Form'!H$558:H$558)</f>
        <v>#N/A</v>
      </c>
    </row>
    <row r="981" spans="1:6" x14ac:dyDescent="0.25">
      <c r="A981">
        <v>20</v>
      </c>
      <c r="B981">
        <v>4</v>
      </c>
      <c r="C981">
        <v>2</v>
      </c>
      <c r="D981" s="85" t="e">
        <f>IF(ISBLANK( 'Manual Stack Survey Form'!I$558:I$558),NA(),   'Manual Stack Survey Form'!I$558:I$558)</f>
        <v>#N/A</v>
      </c>
      <c r="E981" s="85" t="e">
        <f>IF(ISBLANK( 'Manual Stack Survey Form'!J$558:J$558),NA(),   'Manual Stack Survey Form'!J$558:J$558)</f>
        <v>#N/A</v>
      </c>
      <c r="F981" s="87" t="e">
        <f>IF(ISBLANK( 'Manual Stack Survey Form'!K$558:K$558),NA(),   'Manual Stack Survey Form'!K$558:K$558)</f>
        <v>#N/A</v>
      </c>
    </row>
    <row r="982" spans="1:6" x14ac:dyDescent="0.25">
      <c r="A982">
        <v>20</v>
      </c>
      <c r="B982">
        <v>4</v>
      </c>
      <c r="C982">
        <v>3</v>
      </c>
      <c r="D982" s="85" t="e">
        <f>IF(ISBLANK( 'Manual Stack Survey Form'!L$558:L$558),NA(),   'Manual Stack Survey Form'!L$558:L$558)</f>
        <v>#N/A</v>
      </c>
      <c r="E982" s="85" t="e">
        <f>IF(ISBLANK( 'Manual Stack Survey Form'!M$558:M$558),NA(),   'Manual Stack Survey Form'!M$558:M$558)</f>
        <v>#N/A</v>
      </c>
      <c r="F982" s="87" t="e">
        <f>IF(ISBLANK( 'Manual Stack Survey Form'!N$558:N$558),NA(),   'Manual Stack Survey Form'!N$558:N$558)</f>
        <v>#N/A</v>
      </c>
    </row>
    <row r="983" spans="1:6" x14ac:dyDescent="0.25">
      <c r="A983">
        <v>20</v>
      </c>
      <c r="B983">
        <v>5</v>
      </c>
      <c r="C983">
        <v>1</v>
      </c>
      <c r="D983" s="85" t="e">
        <f>IF(ISBLANK( 'Manual Stack Survey Form'!F$559:F$559),NA(),   'Manual Stack Survey Form'!F$559:F$559)</f>
        <v>#N/A</v>
      </c>
      <c r="E983" s="85" t="e">
        <f>IF(ISBLANK( 'Manual Stack Survey Form'!G$559:G$559),NA(),   'Manual Stack Survey Form'!G$559:G$559)</f>
        <v>#N/A</v>
      </c>
      <c r="F983" s="87" t="e">
        <f>IF(ISBLANK( 'Manual Stack Survey Form'!H$559:H$559),NA(),   'Manual Stack Survey Form'!H$559:H$559)</f>
        <v>#N/A</v>
      </c>
    </row>
    <row r="984" spans="1:6" x14ac:dyDescent="0.25">
      <c r="A984">
        <v>20</v>
      </c>
      <c r="B984">
        <v>5</v>
      </c>
      <c r="C984">
        <v>2</v>
      </c>
      <c r="D984" s="85" t="e">
        <f>IF(ISBLANK( 'Manual Stack Survey Form'!I$559:I$559),NA(),   'Manual Stack Survey Form'!I$559:I$559)</f>
        <v>#N/A</v>
      </c>
      <c r="E984" s="85" t="e">
        <f>IF(ISBLANK( 'Manual Stack Survey Form'!J$559:J$559),NA(),   'Manual Stack Survey Form'!J$559:J$559)</f>
        <v>#N/A</v>
      </c>
      <c r="F984" s="87" t="e">
        <f>IF(ISBLANK( 'Manual Stack Survey Form'!K$559:K$559),NA(),   'Manual Stack Survey Form'!K$559:K$559)</f>
        <v>#N/A</v>
      </c>
    </row>
    <row r="985" spans="1:6" x14ac:dyDescent="0.25">
      <c r="A985">
        <v>20</v>
      </c>
      <c r="B985">
        <v>5</v>
      </c>
      <c r="C985">
        <v>3</v>
      </c>
      <c r="D985" s="85" t="e">
        <f>IF(ISBLANK( 'Manual Stack Survey Form'!L$559:L$559),NA(),   'Manual Stack Survey Form'!L$559:L$559)</f>
        <v>#N/A</v>
      </c>
      <c r="E985" s="85" t="e">
        <f>IF(ISBLANK( 'Manual Stack Survey Form'!M$559:M$559),NA(),   'Manual Stack Survey Form'!M$559:M$559)</f>
        <v>#N/A</v>
      </c>
      <c r="F985" s="87" t="e">
        <f>IF(ISBLANK( 'Manual Stack Survey Form'!N$559:N$559),NA(),   'Manual Stack Survey Form'!N$559:N$559)</f>
        <v>#N/A</v>
      </c>
    </row>
    <row r="986" spans="1:6" x14ac:dyDescent="0.25">
      <c r="A986">
        <v>20</v>
      </c>
      <c r="B986">
        <v>6</v>
      </c>
      <c r="C986">
        <v>1</v>
      </c>
      <c r="D986" s="85" t="e">
        <f>IF(ISBLANK( 'Manual Stack Survey Form'!F$560:F$560),NA(),   'Manual Stack Survey Form'!F$560:F$560)</f>
        <v>#N/A</v>
      </c>
      <c r="E986" s="85" t="e">
        <f>IF(ISBLANK( 'Manual Stack Survey Form'!G$560:G$560),NA(),   'Manual Stack Survey Form'!G$560:G$560)</f>
        <v>#N/A</v>
      </c>
      <c r="F986" s="87" t="e">
        <f>IF(ISBLANK( 'Manual Stack Survey Form'!H$560:H$560),NA(),   'Manual Stack Survey Form'!H$560:H$560)</f>
        <v>#N/A</v>
      </c>
    </row>
    <row r="987" spans="1:6" x14ac:dyDescent="0.25">
      <c r="A987">
        <v>20</v>
      </c>
      <c r="B987">
        <v>6</v>
      </c>
      <c r="C987">
        <v>2</v>
      </c>
      <c r="D987" s="85" t="e">
        <f>IF(ISBLANK( 'Manual Stack Survey Form'!I$560:I$560),NA(),   'Manual Stack Survey Form'!I$560:I$560)</f>
        <v>#N/A</v>
      </c>
      <c r="E987" s="85" t="e">
        <f>IF(ISBLANK( 'Manual Stack Survey Form'!J$560:J$560),NA(),   'Manual Stack Survey Form'!J$560:J$560)</f>
        <v>#N/A</v>
      </c>
      <c r="F987" s="87" t="e">
        <f>IF(ISBLANK( 'Manual Stack Survey Form'!K$560:K$560),NA(),   'Manual Stack Survey Form'!K$560:K$560)</f>
        <v>#N/A</v>
      </c>
    </row>
    <row r="988" spans="1:6" x14ac:dyDescent="0.25">
      <c r="A988">
        <v>20</v>
      </c>
      <c r="B988">
        <v>6</v>
      </c>
      <c r="C988">
        <v>3</v>
      </c>
      <c r="D988" s="85" t="e">
        <f>IF(ISBLANK( 'Manual Stack Survey Form'!L$560:L$560),NA(),   'Manual Stack Survey Form'!L$560:L$560)</f>
        <v>#N/A</v>
      </c>
      <c r="E988" s="85" t="e">
        <f>IF(ISBLANK( 'Manual Stack Survey Form'!M$560:M$560),NA(),   'Manual Stack Survey Form'!M$560:M$560)</f>
        <v>#N/A</v>
      </c>
      <c r="F988" s="87" t="e">
        <f>IF(ISBLANK( 'Manual Stack Survey Form'!N$560:N$560),NA(),   'Manual Stack Survey Form'!N$560:N$560)</f>
        <v>#N/A</v>
      </c>
    </row>
    <row r="989" spans="1:6" x14ac:dyDescent="0.25">
      <c r="A989">
        <v>20</v>
      </c>
      <c r="B989">
        <v>7</v>
      </c>
      <c r="C989">
        <v>1</v>
      </c>
      <c r="D989" s="85" t="e">
        <f>IF(ISBLANK( 'Manual Stack Survey Form'!F$561:F$561),NA(),   'Manual Stack Survey Form'!F$561:F$561)</f>
        <v>#N/A</v>
      </c>
      <c r="E989" s="85" t="e">
        <f>IF(ISBLANK( 'Manual Stack Survey Form'!G$561:G$561),NA(),   'Manual Stack Survey Form'!G$561:G$561)</f>
        <v>#N/A</v>
      </c>
      <c r="F989" s="87" t="e">
        <f>IF(ISBLANK( 'Manual Stack Survey Form'!H$561:H$561),NA(),   'Manual Stack Survey Form'!H$561:H$561)</f>
        <v>#N/A</v>
      </c>
    </row>
    <row r="990" spans="1:6" x14ac:dyDescent="0.25">
      <c r="A990">
        <v>20</v>
      </c>
      <c r="B990">
        <v>7</v>
      </c>
      <c r="C990">
        <v>2</v>
      </c>
      <c r="D990" s="85" t="e">
        <f>IF(ISBLANK( 'Manual Stack Survey Form'!I$561:I$561),NA(),   'Manual Stack Survey Form'!I$561:I$561)</f>
        <v>#N/A</v>
      </c>
      <c r="E990" s="85" t="e">
        <f>IF(ISBLANK( 'Manual Stack Survey Form'!J$561:J$561),NA(),   'Manual Stack Survey Form'!J$561:J$561)</f>
        <v>#N/A</v>
      </c>
      <c r="F990" s="87" t="e">
        <f>IF(ISBLANK( 'Manual Stack Survey Form'!K$561:K$561),NA(),   'Manual Stack Survey Form'!K$561:K$561)</f>
        <v>#N/A</v>
      </c>
    </row>
    <row r="991" spans="1:6" x14ac:dyDescent="0.25">
      <c r="A991">
        <v>20</v>
      </c>
      <c r="B991">
        <v>7</v>
      </c>
      <c r="C991">
        <v>3</v>
      </c>
      <c r="D991" s="85" t="e">
        <f>IF(ISBLANK( 'Manual Stack Survey Form'!L$561:L$561),NA(),   'Manual Stack Survey Form'!L$561:L$561)</f>
        <v>#N/A</v>
      </c>
      <c r="E991" s="85" t="e">
        <f>IF(ISBLANK( 'Manual Stack Survey Form'!M$561:M$561),NA(),   'Manual Stack Survey Form'!M$561:M$561)</f>
        <v>#N/A</v>
      </c>
      <c r="F991" s="87" t="e">
        <f>IF(ISBLANK( 'Manual Stack Survey Form'!N$561:N$561),NA(),   'Manual Stack Survey Form'!N$561:N$561)</f>
        <v>#N/A</v>
      </c>
    </row>
    <row r="992" spans="1:6" x14ac:dyDescent="0.25">
      <c r="A992">
        <v>20</v>
      </c>
      <c r="B992">
        <v>8</v>
      </c>
      <c r="C992">
        <v>1</v>
      </c>
      <c r="D992" s="85" t="e">
        <f>IF(ISBLANK( 'Manual Stack Survey Form'!F$562:F$562),NA(),   'Manual Stack Survey Form'!F$562:F$562)</f>
        <v>#N/A</v>
      </c>
      <c r="E992" s="85" t="e">
        <f>IF(ISBLANK( 'Manual Stack Survey Form'!G$562:G$562),NA(),   'Manual Stack Survey Form'!G$562:G$562)</f>
        <v>#N/A</v>
      </c>
      <c r="F992" s="87" t="e">
        <f>IF(ISBLANK( 'Manual Stack Survey Form'!H$562:H$562),NA(),   'Manual Stack Survey Form'!H$562:H$562)</f>
        <v>#N/A</v>
      </c>
    </row>
    <row r="993" spans="1:6" x14ac:dyDescent="0.25">
      <c r="A993">
        <v>20</v>
      </c>
      <c r="B993">
        <v>8</v>
      </c>
      <c r="C993">
        <v>2</v>
      </c>
      <c r="D993" s="85" t="e">
        <f>IF(ISBLANK( 'Manual Stack Survey Form'!I$562:I$562),NA(),   'Manual Stack Survey Form'!I$562:I$562)</f>
        <v>#N/A</v>
      </c>
      <c r="E993" s="85" t="e">
        <f>IF(ISBLANK( 'Manual Stack Survey Form'!J$562:J$562),NA(),   'Manual Stack Survey Form'!J$562:J$562)</f>
        <v>#N/A</v>
      </c>
      <c r="F993" s="87" t="e">
        <f>IF(ISBLANK( 'Manual Stack Survey Form'!K$562:K$562),NA(),   'Manual Stack Survey Form'!K$562:K$562)</f>
        <v>#N/A</v>
      </c>
    </row>
    <row r="994" spans="1:6" x14ac:dyDescent="0.25">
      <c r="A994">
        <v>20</v>
      </c>
      <c r="B994">
        <v>8</v>
      </c>
      <c r="C994">
        <v>3</v>
      </c>
      <c r="D994" s="85" t="e">
        <f>IF(ISBLANK( 'Manual Stack Survey Form'!L$562:L$562),NA(),   'Manual Stack Survey Form'!L$562:L$562)</f>
        <v>#N/A</v>
      </c>
      <c r="E994" s="85" t="e">
        <f>IF(ISBLANK( 'Manual Stack Survey Form'!M$562:M$562),NA(),   'Manual Stack Survey Form'!M$562:M$562)</f>
        <v>#N/A</v>
      </c>
      <c r="F994" s="87" t="e">
        <f>IF(ISBLANK( 'Manual Stack Survey Form'!N$562:N$562),NA(),   'Manual Stack Survey Form'!N$562:N$562)</f>
        <v>#N/A</v>
      </c>
    </row>
    <row r="995" spans="1:6" x14ac:dyDescent="0.25">
      <c r="A995">
        <v>20</v>
      </c>
      <c r="B995">
        <v>9</v>
      </c>
      <c r="C995">
        <v>1</v>
      </c>
      <c r="D995" s="85" t="e">
        <f>IF(ISBLANK( 'Manual Stack Survey Form'!F$563:F$563),NA(),   'Manual Stack Survey Form'!F$563:F$563)</f>
        <v>#N/A</v>
      </c>
      <c r="E995" s="85" t="e">
        <f>IF(ISBLANK( 'Manual Stack Survey Form'!G$563:G$563),NA(),   'Manual Stack Survey Form'!G$563:G$563)</f>
        <v>#N/A</v>
      </c>
      <c r="F995" s="87" t="e">
        <f>IF(ISBLANK( 'Manual Stack Survey Form'!H$563:H$563),NA(),   'Manual Stack Survey Form'!H$563:H$563)</f>
        <v>#N/A</v>
      </c>
    </row>
    <row r="996" spans="1:6" x14ac:dyDescent="0.25">
      <c r="A996">
        <v>20</v>
      </c>
      <c r="B996">
        <v>9</v>
      </c>
      <c r="C996">
        <v>2</v>
      </c>
      <c r="D996" s="85" t="e">
        <f>IF(ISBLANK( 'Manual Stack Survey Form'!I$563:I$563),NA(),   'Manual Stack Survey Form'!I$563:I$563)</f>
        <v>#N/A</v>
      </c>
      <c r="E996" s="85" t="e">
        <f>IF(ISBLANK( 'Manual Stack Survey Form'!J$563:J$563),NA(),   'Manual Stack Survey Form'!J$563:J$563)</f>
        <v>#N/A</v>
      </c>
      <c r="F996" s="87" t="e">
        <f>IF(ISBLANK( 'Manual Stack Survey Form'!K$563:K$563),NA(),   'Manual Stack Survey Form'!K$563:K$563)</f>
        <v>#N/A</v>
      </c>
    </row>
    <row r="997" spans="1:6" x14ac:dyDescent="0.25">
      <c r="A997">
        <v>20</v>
      </c>
      <c r="B997">
        <v>9</v>
      </c>
      <c r="C997">
        <v>3</v>
      </c>
      <c r="D997" s="85" t="e">
        <f>IF(ISBLANK( 'Manual Stack Survey Form'!L$563:L$563),NA(),   'Manual Stack Survey Form'!L$563:L$563)</f>
        <v>#N/A</v>
      </c>
      <c r="E997" s="85" t="e">
        <f>IF(ISBLANK( 'Manual Stack Survey Form'!M$563:M$563),NA(),   'Manual Stack Survey Form'!M$563:M$563)</f>
        <v>#N/A</v>
      </c>
      <c r="F997" s="87" t="e">
        <f>IF(ISBLANK( 'Manual Stack Survey Form'!N$563:N$563),NA(),   'Manual Stack Survey Form'!N$563:N$563)</f>
        <v>#N/A</v>
      </c>
    </row>
    <row r="998" spans="1:6" x14ac:dyDescent="0.25">
      <c r="A998">
        <v>20</v>
      </c>
      <c r="B998">
        <v>10</v>
      </c>
      <c r="C998">
        <v>1</v>
      </c>
      <c r="D998" s="85" t="e">
        <f>IF(ISBLANK( 'Manual Stack Survey Form'!F$564:F$564),NA(),   'Manual Stack Survey Form'!F$564:F$564)</f>
        <v>#N/A</v>
      </c>
      <c r="E998" s="85" t="e">
        <f>IF(ISBLANK( 'Manual Stack Survey Form'!G$564:G$564),NA(),   'Manual Stack Survey Form'!G$564:G$564)</f>
        <v>#N/A</v>
      </c>
      <c r="F998" s="87" t="e">
        <f>IF(ISBLANK( 'Manual Stack Survey Form'!H$564:H$564),NA(),   'Manual Stack Survey Form'!H$564:H$564)</f>
        <v>#N/A</v>
      </c>
    </row>
    <row r="999" spans="1:6" x14ac:dyDescent="0.25">
      <c r="A999">
        <v>20</v>
      </c>
      <c r="B999">
        <v>10</v>
      </c>
      <c r="C999">
        <v>2</v>
      </c>
      <c r="D999" s="85" t="e">
        <f>IF(ISBLANK( 'Manual Stack Survey Form'!I$564:I$564),NA(),   'Manual Stack Survey Form'!I$564:I$564)</f>
        <v>#N/A</v>
      </c>
      <c r="E999" s="85" t="e">
        <f>IF(ISBLANK( 'Manual Stack Survey Form'!J$564:J$564),NA(),   'Manual Stack Survey Form'!J$564:J$564)</f>
        <v>#N/A</v>
      </c>
      <c r="F999" s="87" t="e">
        <f>IF(ISBLANK( 'Manual Stack Survey Form'!K$564:K$564),NA(),   'Manual Stack Survey Form'!K$564:K$564)</f>
        <v>#N/A</v>
      </c>
    </row>
    <row r="1000" spans="1:6" x14ac:dyDescent="0.25">
      <c r="A1000">
        <v>20</v>
      </c>
      <c r="B1000">
        <v>10</v>
      </c>
      <c r="C1000">
        <v>3</v>
      </c>
      <c r="D1000" s="85" t="e">
        <f>IF(ISBLANK( 'Manual Stack Survey Form'!L$564:L$564),NA(),   'Manual Stack Survey Form'!L$564:L$564)</f>
        <v>#N/A</v>
      </c>
      <c r="E1000" s="85" t="e">
        <f>IF(ISBLANK( 'Manual Stack Survey Form'!M$564:M$564),NA(),   'Manual Stack Survey Form'!M$564:M$564)</f>
        <v>#N/A</v>
      </c>
      <c r="F1000" s="87" t="e">
        <f>IF(ISBLANK( 'Manual Stack Survey Form'!N$564:N$564),NA(),   'Manual Stack Survey Form'!N$564:N$564)</f>
        <v>#N/A</v>
      </c>
    </row>
    <row r="1001" spans="1:6" x14ac:dyDescent="0.25">
      <c r="A1001">
        <v>20</v>
      </c>
      <c r="B1001">
        <v>11</v>
      </c>
      <c r="C1001">
        <v>1</v>
      </c>
      <c r="D1001" s="85" t="e">
        <f>IF(ISBLANK( 'Manual Stack Survey Form'!F$565:F$565),NA(),   'Manual Stack Survey Form'!F$565:F$565)</f>
        <v>#N/A</v>
      </c>
      <c r="E1001" s="85" t="e">
        <f>IF(ISBLANK( 'Manual Stack Survey Form'!G$565:G$565),NA(),   'Manual Stack Survey Form'!G$565:G$565)</f>
        <v>#N/A</v>
      </c>
      <c r="F1001" s="87" t="e">
        <f>IF(ISBLANK( 'Manual Stack Survey Form'!H$565:H$565),NA(),   'Manual Stack Survey Form'!H$565:H$565)</f>
        <v>#N/A</v>
      </c>
    </row>
    <row r="1002" spans="1:6" x14ac:dyDescent="0.25">
      <c r="A1002">
        <v>20</v>
      </c>
      <c r="B1002">
        <v>11</v>
      </c>
      <c r="C1002">
        <v>2</v>
      </c>
      <c r="D1002" s="85" t="e">
        <f>IF(ISBLANK( 'Manual Stack Survey Form'!I$565:I$565),NA(),   'Manual Stack Survey Form'!I$565:I$565)</f>
        <v>#N/A</v>
      </c>
      <c r="E1002" s="85" t="e">
        <f>IF(ISBLANK( 'Manual Stack Survey Form'!J$565:J$565),NA(),   'Manual Stack Survey Form'!J$565:J$565)</f>
        <v>#N/A</v>
      </c>
      <c r="F1002" s="87" t="e">
        <f>IF(ISBLANK( 'Manual Stack Survey Form'!K$565:K$565),NA(),   'Manual Stack Survey Form'!K$565:K$565)</f>
        <v>#N/A</v>
      </c>
    </row>
    <row r="1003" spans="1:6" x14ac:dyDescent="0.25">
      <c r="A1003">
        <v>20</v>
      </c>
      <c r="B1003">
        <v>11</v>
      </c>
      <c r="C1003">
        <v>3</v>
      </c>
      <c r="D1003" s="85" t="e">
        <f>IF(ISBLANK( 'Manual Stack Survey Form'!L$565:L$565),NA(),   'Manual Stack Survey Form'!L$565:L$565)</f>
        <v>#N/A</v>
      </c>
      <c r="E1003" s="85" t="e">
        <f>IF(ISBLANK( 'Manual Stack Survey Form'!M$565:M$565),NA(),   'Manual Stack Survey Form'!M$565:M$565)</f>
        <v>#N/A</v>
      </c>
      <c r="F1003" s="87" t="e">
        <f>IF(ISBLANK( 'Manual Stack Survey Form'!N$565:N$565),NA(),   'Manual Stack Survey Form'!N$565:N$565)</f>
        <v>#N/A</v>
      </c>
    </row>
    <row r="1004" spans="1:6" x14ac:dyDescent="0.25">
      <c r="A1004">
        <v>20</v>
      </c>
      <c r="B1004">
        <v>12</v>
      </c>
      <c r="C1004">
        <v>1</v>
      </c>
      <c r="D1004" s="85" t="e">
        <f>IF(ISBLANK( 'Manual Stack Survey Form'!F$566:F$566),NA(),   'Manual Stack Survey Form'!F$566:F$566)</f>
        <v>#N/A</v>
      </c>
      <c r="E1004" s="85" t="e">
        <f>IF(ISBLANK( 'Manual Stack Survey Form'!G$566:G$566),NA(),   'Manual Stack Survey Form'!G$566:G$566)</f>
        <v>#N/A</v>
      </c>
      <c r="F1004" s="87" t="e">
        <f>IF(ISBLANK( 'Manual Stack Survey Form'!H$566:H$566),NA(),   'Manual Stack Survey Form'!H$566:H$566)</f>
        <v>#N/A</v>
      </c>
    </row>
    <row r="1005" spans="1:6" x14ac:dyDescent="0.25">
      <c r="A1005">
        <v>20</v>
      </c>
      <c r="B1005">
        <v>12</v>
      </c>
      <c r="C1005">
        <v>2</v>
      </c>
      <c r="D1005" s="85" t="e">
        <f>IF(ISBLANK( 'Manual Stack Survey Form'!I$566:I$566),NA(),   'Manual Stack Survey Form'!I$566:I$566)</f>
        <v>#N/A</v>
      </c>
      <c r="E1005" s="85" t="e">
        <f>IF(ISBLANK( 'Manual Stack Survey Form'!J$566:J$566),NA(),   'Manual Stack Survey Form'!J$566:J$566)</f>
        <v>#N/A</v>
      </c>
      <c r="F1005" s="87" t="e">
        <f>IF(ISBLANK( 'Manual Stack Survey Form'!K$566:K$566),NA(),   'Manual Stack Survey Form'!K$566:K$566)</f>
        <v>#N/A</v>
      </c>
    </row>
    <row r="1006" spans="1:6" x14ac:dyDescent="0.25">
      <c r="A1006">
        <v>20</v>
      </c>
      <c r="B1006">
        <v>12</v>
      </c>
      <c r="C1006">
        <v>3</v>
      </c>
      <c r="D1006" s="85" t="e">
        <f>IF(ISBLANK( 'Manual Stack Survey Form'!L$566:L$566),NA(),   'Manual Stack Survey Form'!L$566:L$566)</f>
        <v>#N/A</v>
      </c>
      <c r="E1006" s="85" t="e">
        <f>IF(ISBLANK( 'Manual Stack Survey Form'!M$566:M$566),NA(),   'Manual Stack Survey Form'!M$566:M$566)</f>
        <v>#N/A</v>
      </c>
      <c r="F1006" s="87" t="e">
        <f>IF(ISBLANK( 'Manual Stack Survey Form'!N$566:N$566),NA(),   'Manual Stack Survey Form'!N$566:N$566)</f>
        <v>#N/A</v>
      </c>
    </row>
    <row r="1007" spans="1:6" x14ac:dyDescent="0.25">
      <c r="A1007">
        <v>20</v>
      </c>
      <c r="B1007">
        <v>13</v>
      </c>
      <c r="C1007">
        <v>1</v>
      </c>
      <c r="D1007" s="85" t="e">
        <f>IF(ISBLANK( 'Manual Stack Survey Form'!F$567:F$567),NA(),   'Manual Stack Survey Form'!F$567:F$567)</f>
        <v>#N/A</v>
      </c>
      <c r="E1007" s="85" t="e">
        <f>IF(ISBLANK( 'Manual Stack Survey Form'!G$567:G$567),NA(),   'Manual Stack Survey Form'!G$567:G$567)</f>
        <v>#N/A</v>
      </c>
      <c r="F1007" s="87" t="e">
        <f>IF(ISBLANK( 'Manual Stack Survey Form'!H$567:H$567),NA(),   'Manual Stack Survey Form'!H$567:H$567)</f>
        <v>#N/A</v>
      </c>
    </row>
    <row r="1008" spans="1:6" x14ac:dyDescent="0.25">
      <c r="A1008">
        <v>20</v>
      </c>
      <c r="B1008">
        <v>13</v>
      </c>
      <c r="C1008">
        <v>2</v>
      </c>
      <c r="D1008" s="85" t="e">
        <f>IF(ISBLANK( 'Manual Stack Survey Form'!I$567:I$567),NA(),   'Manual Stack Survey Form'!I$567:I$567)</f>
        <v>#N/A</v>
      </c>
      <c r="E1008" s="85" t="e">
        <f>IF(ISBLANK( 'Manual Stack Survey Form'!J$567:J$567),NA(),   'Manual Stack Survey Form'!J$567:J$567)</f>
        <v>#N/A</v>
      </c>
      <c r="F1008" s="87" t="e">
        <f>IF(ISBLANK( 'Manual Stack Survey Form'!K$567:K$567),NA(),   'Manual Stack Survey Form'!K$567:K$567)</f>
        <v>#N/A</v>
      </c>
    </row>
    <row r="1009" spans="1:6" x14ac:dyDescent="0.25">
      <c r="A1009">
        <v>20</v>
      </c>
      <c r="B1009">
        <v>13</v>
      </c>
      <c r="C1009">
        <v>3</v>
      </c>
      <c r="D1009" s="85" t="e">
        <f>IF(ISBLANK( 'Manual Stack Survey Form'!L$567:L$567),NA(),   'Manual Stack Survey Form'!L$567:L$567)</f>
        <v>#N/A</v>
      </c>
      <c r="E1009" s="85" t="e">
        <f>IF(ISBLANK( 'Manual Stack Survey Form'!M$567:M$567),NA(),   'Manual Stack Survey Form'!M$567:M$567)</f>
        <v>#N/A</v>
      </c>
      <c r="F1009" s="87" t="e">
        <f>IF(ISBLANK( 'Manual Stack Survey Form'!N$567:N$567),NA(),   'Manual Stack Survey Form'!N$567:N$567)</f>
        <v>#N/A</v>
      </c>
    </row>
    <row r="1010" spans="1:6" x14ac:dyDescent="0.25">
      <c r="A1010">
        <v>20</v>
      </c>
      <c r="B1010">
        <v>14</v>
      </c>
      <c r="C1010">
        <v>1</v>
      </c>
      <c r="D1010" s="85" t="e">
        <f>IF(ISBLANK( 'Manual Stack Survey Form'!F$568:F$568),NA(),   'Manual Stack Survey Form'!F$568:F$568)</f>
        <v>#N/A</v>
      </c>
      <c r="E1010" s="85" t="e">
        <f>IF(ISBLANK( 'Manual Stack Survey Form'!G$568:G$568),NA(),   'Manual Stack Survey Form'!G$568:G$568)</f>
        <v>#N/A</v>
      </c>
      <c r="F1010" s="87" t="e">
        <f>IF(ISBLANK( 'Manual Stack Survey Form'!H$568:H$568),NA(),   'Manual Stack Survey Form'!H$568:H$568)</f>
        <v>#N/A</v>
      </c>
    </row>
    <row r="1011" spans="1:6" x14ac:dyDescent="0.25">
      <c r="A1011">
        <v>20</v>
      </c>
      <c r="B1011">
        <v>14</v>
      </c>
      <c r="C1011">
        <v>2</v>
      </c>
      <c r="D1011" s="85" t="e">
        <f>IF(ISBLANK( 'Manual Stack Survey Form'!I$568:I$568),NA(),   'Manual Stack Survey Form'!I$568:I$568)</f>
        <v>#N/A</v>
      </c>
      <c r="E1011" s="85" t="e">
        <f>IF(ISBLANK( 'Manual Stack Survey Form'!J$568:J$568),NA(),   'Manual Stack Survey Form'!J$568:J$568)</f>
        <v>#N/A</v>
      </c>
      <c r="F1011" s="87" t="e">
        <f>IF(ISBLANK( 'Manual Stack Survey Form'!K$568:K$568),NA(),   'Manual Stack Survey Form'!K$568:K$568)</f>
        <v>#N/A</v>
      </c>
    </row>
    <row r="1012" spans="1:6" x14ac:dyDescent="0.25">
      <c r="A1012">
        <v>20</v>
      </c>
      <c r="B1012">
        <v>14</v>
      </c>
      <c r="C1012">
        <v>3</v>
      </c>
      <c r="D1012" s="85" t="e">
        <f>IF(ISBLANK( 'Manual Stack Survey Form'!L$568:L$568),NA(),   'Manual Stack Survey Form'!L$568:L$568)</f>
        <v>#N/A</v>
      </c>
      <c r="E1012" s="85" t="e">
        <f>IF(ISBLANK( 'Manual Stack Survey Form'!M$568:M$568),NA(),   'Manual Stack Survey Form'!M$568:M$568)</f>
        <v>#N/A</v>
      </c>
      <c r="F1012" s="87" t="e">
        <f>IF(ISBLANK( 'Manual Stack Survey Form'!N$568:N$568),NA(),   'Manual Stack Survey Form'!N$568:N$568)</f>
        <v>#N/A</v>
      </c>
    </row>
    <row r="1013" spans="1:6" x14ac:dyDescent="0.25">
      <c r="A1013">
        <v>20</v>
      </c>
      <c r="B1013">
        <v>15</v>
      </c>
      <c r="C1013">
        <v>1</v>
      </c>
      <c r="D1013" s="85" t="e">
        <f>IF(ISBLANK( 'Manual Stack Survey Form'!F$569:F$569),NA(),   'Manual Stack Survey Form'!F$569:F$569)</f>
        <v>#N/A</v>
      </c>
      <c r="E1013" s="85" t="e">
        <f>IF(ISBLANK( 'Manual Stack Survey Form'!G$569:G$569),NA(),   'Manual Stack Survey Form'!G$569:G$569)</f>
        <v>#N/A</v>
      </c>
      <c r="F1013" s="87" t="e">
        <f>IF(ISBLANK( 'Manual Stack Survey Form'!H$569:H$569),NA(),   'Manual Stack Survey Form'!H$569:H$569)</f>
        <v>#N/A</v>
      </c>
    </row>
    <row r="1014" spans="1:6" x14ac:dyDescent="0.25">
      <c r="A1014">
        <v>20</v>
      </c>
      <c r="B1014">
        <v>15</v>
      </c>
      <c r="C1014">
        <v>2</v>
      </c>
      <c r="D1014" s="85" t="e">
        <f>IF(ISBLANK( 'Manual Stack Survey Form'!I$569:I$569),NA(),   'Manual Stack Survey Form'!I$569:I$569)</f>
        <v>#N/A</v>
      </c>
      <c r="E1014" s="85" t="e">
        <f>IF(ISBLANK( 'Manual Stack Survey Form'!J$569:J$569),NA(),   'Manual Stack Survey Form'!J$569:J$569)</f>
        <v>#N/A</v>
      </c>
      <c r="F1014" s="87" t="e">
        <f>IF(ISBLANK( 'Manual Stack Survey Form'!K$569:K$569),NA(),   'Manual Stack Survey Form'!K$569:K$569)</f>
        <v>#N/A</v>
      </c>
    </row>
    <row r="1015" spans="1:6" x14ac:dyDescent="0.25">
      <c r="A1015">
        <v>20</v>
      </c>
      <c r="B1015">
        <v>15</v>
      </c>
      <c r="C1015">
        <v>3</v>
      </c>
      <c r="D1015" s="85" t="e">
        <f>IF(ISBLANK( 'Manual Stack Survey Form'!L$569:L$569),NA(),   'Manual Stack Survey Form'!L$569:L$569)</f>
        <v>#N/A</v>
      </c>
      <c r="E1015" s="85" t="e">
        <f>IF(ISBLANK( 'Manual Stack Survey Form'!M$569:M$569),NA(),   'Manual Stack Survey Form'!M$569:M$569)</f>
        <v>#N/A</v>
      </c>
      <c r="F1015" s="87" t="e">
        <f>IF(ISBLANK( 'Manual Stack Survey Form'!N$569:N$569),NA(),   'Manual Stack Survey Form'!N$569:N$569)</f>
        <v>#N/A</v>
      </c>
    </row>
    <row r="1016" spans="1:6" x14ac:dyDescent="0.25">
      <c r="A1016">
        <v>20</v>
      </c>
      <c r="B1016">
        <v>16</v>
      </c>
      <c r="C1016">
        <v>1</v>
      </c>
      <c r="D1016" s="85" t="e">
        <f>IF(ISBLANK( 'Manual Stack Survey Form'!F$570:F$570),NA(),   'Manual Stack Survey Form'!F$570:F$570)</f>
        <v>#N/A</v>
      </c>
      <c r="E1016" s="85" t="e">
        <f>IF(ISBLANK( 'Manual Stack Survey Form'!G$570:G$570),NA(),   'Manual Stack Survey Form'!G$570:G$570)</f>
        <v>#N/A</v>
      </c>
      <c r="F1016" s="87" t="e">
        <f>IF(ISBLANK( 'Manual Stack Survey Form'!H$570:H$570),NA(),   'Manual Stack Survey Form'!H$570:H$570)</f>
        <v>#N/A</v>
      </c>
    </row>
    <row r="1017" spans="1:6" x14ac:dyDescent="0.25">
      <c r="A1017">
        <v>20</v>
      </c>
      <c r="B1017">
        <v>16</v>
      </c>
      <c r="C1017">
        <v>2</v>
      </c>
      <c r="D1017" s="85" t="e">
        <f>IF(ISBLANK( 'Manual Stack Survey Form'!I$570:I$570),NA(),   'Manual Stack Survey Form'!I$570:I$570)</f>
        <v>#N/A</v>
      </c>
      <c r="E1017" s="85" t="e">
        <f>IF(ISBLANK( 'Manual Stack Survey Form'!J$570:J$570),NA(),   'Manual Stack Survey Form'!J$570:J$570)</f>
        <v>#N/A</v>
      </c>
      <c r="F1017" s="87" t="e">
        <f>IF(ISBLANK( 'Manual Stack Survey Form'!K$570:K$570),NA(),   'Manual Stack Survey Form'!K$570:K$570)</f>
        <v>#N/A</v>
      </c>
    </row>
    <row r="1018" spans="1:6" x14ac:dyDescent="0.25">
      <c r="A1018">
        <v>20</v>
      </c>
      <c r="B1018">
        <v>16</v>
      </c>
      <c r="C1018">
        <v>3</v>
      </c>
      <c r="D1018" s="85" t="e">
        <f>IF(ISBLANK( 'Manual Stack Survey Form'!L$570:L$570),NA(),   'Manual Stack Survey Form'!L$570:L$570)</f>
        <v>#N/A</v>
      </c>
      <c r="E1018" s="85" t="e">
        <f>IF(ISBLANK( 'Manual Stack Survey Form'!M$570:M$570),NA(),   'Manual Stack Survey Form'!M$570:M$570)</f>
        <v>#N/A</v>
      </c>
      <c r="F1018" s="87" t="e">
        <f>IF(ISBLANK( 'Manual Stack Survey Form'!N$570:N$570),NA(),   'Manual Stack Survey Form'!N$570:N$570)</f>
        <v>#N/A</v>
      </c>
    </row>
    <row r="1019" spans="1:6" x14ac:dyDescent="0.25">
      <c r="A1019">
        <v>20</v>
      </c>
      <c r="B1019">
        <v>17</v>
      </c>
      <c r="C1019">
        <v>1</v>
      </c>
      <c r="D1019" s="85" t="e">
        <f>IF(ISBLANK( 'Manual Stack Survey Form'!F$571:F$571),NA(),   'Manual Stack Survey Form'!F$571:F$571)</f>
        <v>#N/A</v>
      </c>
      <c r="E1019" s="85" t="e">
        <f>IF(ISBLANK( 'Manual Stack Survey Form'!G$571:G$571),NA(),   'Manual Stack Survey Form'!G$571:G$571)</f>
        <v>#N/A</v>
      </c>
      <c r="F1019" s="87" t="e">
        <f>IF(ISBLANK( 'Manual Stack Survey Form'!H$571:H$571),NA(),   'Manual Stack Survey Form'!H$571:H$571)</f>
        <v>#N/A</v>
      </c>
    </row>
    <row r="1020" spans="1:6" x14ac:dyDescent="0.25">
      <c r="A1020">
        <v>20</v>
      </c>
      <c r="B1020">
        <v>17</v>
      </c>
      <c r="C1020">
        <v>2</v>
      </c>
      <c r="D1020" s="85" t="e">
        <f>IF(ISBLANK( 'Manual Stack Survey Form'!I$571:I$571),NA(),   'Manual Stack Survey Form'!I$571:I$571)</f>
        <v>#N/A</v>
      </c>
      <c r="E1020" s="85" t="e">
        <f>IF(ISBLANK( 'Manual Stack Survey Form'!J$571:J$571),NA(),   'Manual Stack Survey Form'!J$571:J$571)</f>
        <v>#N/A</v>
      </c>
      <c r="F1020" s="87" t="e">
        <f>IF(ISBLANK( 'Manual Stack Survey Form'!K$571:K$571),NA(),   'Manual Stack Survey Form'!K$571:K$571)</f>
        <v>#N/A</v>
      </c>
    </row>
    <row r="1021" spans="1:6" x14ac:dyDescent="0.25">
      <c r="A1021">
        <v>20</v>
      </c>
      <c r="B1021">
        <v>17</v>
      </c>
      <c r="C1021">
        <v>3</v>
      </c>
      <c r="D1021" s="85" t="e">
        <f>IF(ISBLANK( 'Manual Stack Survey Form'!L$571:L$571),NA(),   'Manual Stack Survey Form'!L$571:L$571)</f>
        <v>#N/A</v>
      </c>
      <c r="E1021" s="85" t="e">
        <f>IF(ISBLANK( 'Manual Stack Survey Form'!M$571:M$571),NA(),   'Manual Stack Survey Form'!M$571:M$571)</f>
        <v>#N/A</v>
      </c>
      <c r="F1021" s="87" t="e">
        <f>IF(ISBLANK( 'Manual Stack Survey Form'!N$571:N$571),NA(),   'Manual Stack Survey Form'!N$571:N$571)</f>
        <v>#N/A</v>
      </c>
    </row>
    <row r="1022" spans="1:6" x14ac:dyDescent="0.25">
      <c r="A1022">
        <v>21</v>
      </c>
      <c r="B1022">
        <v>1</v>
      </c>
      <c r="C1022">
        <v>1</v>
      </c>
      <c r="D1022" s="85" t="e">
        <f>IF(ISBLANK( 'Manual Stack Survey Form'!F$583:F$583),NA(),   'Manual Stack Survey Form'!F$583:F$583)</f>
        <v>#N/A</v>
      </c>
      <c r="E1022" s="85" t="e">
        <f>IF(ISBLANK( 'Manual Stack Survey Form'!G$583:G$583),NA(),   'Manual Stack Survey Form'!G$583:G$583)</f>
        <v>#N/A</v>
      </c>
      <c r="F1022" s="87" t="e">
        <f>IF(ISBLANK( 'Manual Stack Survey Form'!H$583:H$583),NA(),   'Manual Stack Survey Form'!H$583:H$583)</f>
        <v>#N/A</v>
      </c>
    </row>
    <row r="1023" spans="1:6" x14ac:dyDescent="0.25">
      <c r="A1023">
        <v>21</v>
      </c>
      <c r="B1023">
        <v>1</v>
      </c>
      <c r="C1023">
        <v>2</v>
      </c>
      <c r="D1023" s="85" t="e">
        <f>IF(ISBLANK( 'Manual Stack Survey Form'!I$583:I$583),NA(),   'Manual Stack Survey Form'!I$583:I$583)</f>
        <v>#N/A</v>
      </c>
      <c r="E1023" s="85" t="e">
        <f>IF(ISBLANK( 'Manual Stack Survey Form'!J$583:J$583),NA(),   'Manual Stack Survey Form'!J$583:J$583)</f>
        <v>#N/A</v>
      </c>
      <c r="F1023" s="87" t="e">
        <f>IF(ISBLANK( 'Manual Stack Survey Form'!K$583:K$583),NA(),   'Manual Stack Survey Form'!K$583:K$583)</f>
        <v>#N/A</v>
      </c>
    </row>
    <row r="1024" spans="1:6" x14ac:dyDescent="0.25">
      <c r="A1024">
        <v>21</v>
      </c>
      <c r="B1024">
        <v>1</v>
      </c>
      <c r="C1024">
        <v>3</v>
      </c>
      <c r="D1024" s="85" t="e">
        <f>IF(ISBLANK( 'Manual Stack Survey Form'!L$583:L$583),NA(),   'Manual Stack Survey Form'!L$583:L$583)</f>
        <v>#N/A</v>
      </c>
      <c r="E1024" s="85" t="e">
        <f>IF(ISBLANK( 'Manual Stack Survey Form'!M$583:M$583),NA(),   'Manual Stack Survey Form'!M$583:M$583)</f>
        <v>#N/A</v>
      </c>
      <c r="F1024" s="87" t="e">
        <f>IF(ISBLANK( 'Manual Stack Survey Form'!N$583:N$583),NA(),   'Manual Stack Survey Form'!N$583:N$583)</f>
        <v>#N/A</v>
      </c>
    </row>
    <row r="1025" spans="1:6" x14ac:dyDescent="0.25">
      <c r="A1025">
        <v>21</v>
      </c>
      <c r="B1025">
        <v>2</v>
      </c>
      <c r="C1025">
        <v>1</v>
      </c>
      <c r="D1025" s="85" t="e">
        <f>IF(ISBLANK( 'Manual Stack Survey Form'!F$584:F$584),NA(),   'Manual Stack Survey Form'!F$584:F$584)</f>
        <v>#N/A</v>
      </c>
      <c r="E1025" s="85" t="e">
        <f>IF(ISBLANK( 'Manual Stack Survey Form'!G$584:G$584),NA(),   'Manual Stack Survey Form'!G$584:G$584)</f>
        <v>#N/A</v>
      </c>
      <c r="F1025" s="87" t="e">
        <f>IF(ISBLANK( 'Manual Stack Survey Form'!H$584:H$584),NA(),   'Manual Stack Survey Form'!H$584:H$584)</f>
        <v>#N/A</v>
      </c>
    </row>
    <row r="1026" spans="1:6" x14ac:dyDescent="0.25">
      <c r="A1026">
        <v>21</v>
      </c>
      <c r="B1026">
        <v>2</v>
      </c>
      <c r="C1026">
        <v>2</v>
      </c>
      <c r="D1026" s="85" t="e">
        <f>IF(ISBLANK( 'Manual Stack Survey Form'!I$584:I$584),NA(),   'Manual Stack Survey Form'!I$584:I$584)</f>
        <v>#N/A</v>
      </c>
      <c r="E1026" s="85" t="e">
        <f>IF(ISBLANK( 'Manual Stack Survey Form'!J$584:J$584),NA(),   'Manual Stack Survey Form'!J$584:J$584)</f>
        <v>#N/A</v>
      </c>
      <c r="F1026" s="87" t="e">
        <f>IF(ISBLANK( 'Manual Stack Survey Form'!K$584:K$584),NA(),   'Manual Stack Survey Form'!K$584:K$584)</f>
        <v>#N/A</v>
      </c>
    </row>
    <row r="1027" spans="1:6" x14ac:dyDescent="0.25">
      <c r="A1027">
        <v>21</v>
      </c>
      <c r="B1027">
        <v>2</v>
      </c>
      <c r="C1027">
        <v>3</v>
      </c>
      <c r="D1027" s="85" t="e">
        <f>IF(ISBLANK( 'Manual Stack Survey Form'!L$584:L$584),NA(),   'Manual Stack Survey Form'!L$584:L$584)</f>
        <v>#N/A</v>
      </c>
      <c r="E1027" s="85" t="e">
        <f>IF(ISBLANK( 'Manual Stack Survey Form'!M$584:M$584),NA(),   'Manual Stack Survey Form'!M$584:M$584)</f>
        <v>#N/A</v>
      </c>
      <c r="F1027" s="87" t="e">
        <f>IF(ISBLANK( 'Manual Stack Survey Form'!N$584:N$584),NA(),   'Manual Stack Survey Form'!N$584:N$584)</f>
        <v>#N/A</v>
      </c>
    </row>
    <row r="1028" spans="1:6" x14ac:dyDescent="0.25">
      <c r="A1028">
        <v>21</v>
      </c>
      <c r="B1028">
        <v>3</v>
      </c>
      <c r="C1028">
        <v>1</v>
      </c>
      <c r="D1028" s="85" t="e">
        <f>IF(ISBLANK( 'Manual Stack Survey Form'!F$585:F$585),NA(),   'Manual Stack Survey Form'!F$585:F$585)</f>
        <v>#N/A</v>
      </c>
      <c r="E1028" s="85" t="e">
        <f>IF(ISBLANK( 'Manual Stack Survey Form'!G$585:G$585),NA(),   'Manual Stack Survey Form'!G$585:G$585)</f>
        <v>#N/A</v>
      </c>
      <c r="F1028" s="87" t="e">
        <f>IF(ISBLANK( 'Manual Stack Survey Form'!H$585:H$585),NA(),   'Manual Stack Survey Form'!H$585:H$585)</f>
        <v>#N/A</v>
      </c>
    </row>
    <row r="1029" spans="1:6" x14ac:dyDescent="0.25">
      <c r="A1029">
        <v>21</v>
      </c>
      <c r="B1029">
        <v>3</v>
      </c>
      <c r="C1029">
        <v>2</v>
      </c>
      <c r="D1029" s="85" t="e">
        <f>IF(ISBLANK( 'Manual Stack Survey Form'!I$585:I$585),NA(),   'Manual Stack Survey Form'!I$585:I$585)</f>
        <v>#N/A</v>
      </c>
      <c r="E1029" s="85" t="e">
        <f>IF(ISBLANK( 'Manual Stack Survey Form'!J$585:J$585),NA(),   'Manual Stack Survey Form'!J$585:J$585)</f>
        <v>#N/A</v>
      </c>
      <c r="F1029" s="87" t="e">
        <f>IF(ISBLANK( 'Manual Stack Survey Form'!K$585:K$585),NA(),   'Manual Stack Survey Form'!K$585:K$585)</f>
        <v>#N/A</v>
      </c>
    </row>
    <row r="1030" spans="1:6" x14ac:dyDescent="0.25">
      <c r="A1030">
        <v>21</v>
      </c>
      <c r="B1030">
        <v>3</v>
      </c>
      <c r="C1030">
        <v>3</v>
      </c>
      <c r="D1030" s="85" t="e">
        <f>IF(ISBLANK( 'Manual Stack Survey Form'!L$585:L$585),NA(),   'Manual Stack Survey Form'!L$585:L$585)</f>
        <v>#N/A</v>
      </c>
      <c r="E1030" s="85" t="e">
        <f>IF(ISBLANK( 'Manual Stack Survey Form'!M$585:M$585),NA(),   'Manual Stack Survey Form'!M$585:M$585)</f>
        <v>#N/A</v>
      </c>
      <c r="F1030" s="87" t="e">
        <f>IF(ISBLANK( 'Manual Stack Survey Form'!N$585:N$585),NA(),   'Manual Stack Survey Form'!N$585:N$585)</f>
        <v>#N/A</v>
      </c>
    </row>
    <row r="1031" spans="1:6" x14ac:dyDescent="0.25">
      <c r="A1031">
        <v>21</v>
      </c>
      <c r="B1031">
        <v>4</v>
      </c>
      <c r="C1031">
        <v>1</v>
      </c>
      <c r="D1031" s="85" t="e">
        <f>IF(ISBLANK( 'Manual Stack Survey Form'!F$586:F$586),NA(),   'Manual Stack Survey Form'!F$586:F$586)</f>
        <v>#N/A</v>
      </c>
      <c r="E1031" s="85" t="e">
        <f>IF(ISBLANK( 'Manual Stack Survey Form'!G$586:G$586),NA(),   'Manual Stack Survey Form'!G$586:G$586)</f>
        <v>#N/A</v>
      </c>
      <c r="F1031" s="87" t="e">
        <f>IF(ISBLANK( 'Manual Stack Survey Form'!H$586:H$586),NA(),   'Manual Stack Survey Form'!H$586:H$586)</f>
        <v>#N/A</v>
      </c>
    </row>
    <row r="1032" spans="1:6" x14ac:dyDescent="0.25">
      <c r="A1032">
        <v>21</v>
      </c>
      <c r="B1032">
        <v>4</v>
      </c>
      <c r="C1032">
        <v>2</v>
      </c>
      <c r="D1032" s="85" t="e">
        <f>IF(ISBLANK( 'Manual Stack Survey Form'!I$586:I$586),NA(),   'Manual Stack Survey Form'!I$586:I$586)</f>
        <v>#N/A</v>
      </c>
      <c r="E1032" s="85" t="e">
        <f>IF(ISBLANK( 'Manual Stack Survey Form'!J$586:J$586),NA(),   'Manual Stack Survey Form'!J$586:J$586)</f>
        <v>#N/A</v>
      </c>
      <c r="F1032" s="87" t="e">
        <f>IF(ISBLANK( 'Manual Stack Survey Form'!K$586:K$586),NA(),   'Manual Stack Survey Form'!K$586:K$586)</f>
        <v>#N/A</v>
      </c>
    </row>
    <row r="1033" spans="1:6" x14ac:dyDescent="0.25">
      <c r="A1033">
        <v>21</v>
      </c>
      <c r="B1033">
        <v>4</v>
      </c>
      <c r="C1033">
        <v>3</v>
      </c>
      <c r="D1033" s="85" t="e">
        <f>IF(ISBLANK( 'Manual Stack Survey Form'!L$586:L$586),NA(),   'Manual Stack Survey Form'!L$586:L$586)</f>
        <v>#N/A</v>
      </c>
      <c r="E1033" s="85" t="e">
        <f>IF(ISBLANK( 'Manual Stack Survey Form'!M$586:M$586),NA(),   'Manual Stack Survey Form'!M$586:M$586)</f>
        <v>#N/A</v>
      </c>
      <c r="F1033" s="87" t="e">
        <f>IF(ISBLANK( 'Manual Stack Survey Form'!N$586:N$586),NA(),   'Manual Stack Survey Form'!N$586:N$586)</f>
        <v>#N/A</v>
      </c>
    </row>
    <row r="1034" spans="1:6" x14ac:dyDescent="0.25">
      <c r="A1034">
        <v>21</v>
      </c>
      <c r="B1034">
        <v>5</v>
      </c>
      <c r="C1034">
        <v>1</v>
      </c>
      <c r="D1034" s="85" t="e">
        <f>IF(ISBLANK( 'Manual Stack Survey Form'!F$587:F$587),NA(),   'Manual Stack Survey Form'!F$587:F$587)</f>
        <v>#N/A</v>
      </c>
      <c r="E1034" s="85" t="e">
        <f>IF(ISBLANK( 'Manual Stack Survey Form'!G$587:G$587),NA(),   'Manual Stack Survey Form'!G$587:G$587)</f>
        <v>#N/A</v>
      </c>
      <c r="F1034" s="87" t="e">
        <f>IF(ISBLANK( 'Manual Stack Survey Form'!H$587:H$587),NA(),   'Manual Stack Survey Form'!H$587:H$587)</f>
        <v>#N/A</v>
      </c>
    </row>
    <row r="1035" spans="1:6" x14ac:dyDescent="0.25">
      <c r="A1035">
        <v>21</v>
      </c>
      <c r="B1035">
        <v>5</v>
      </c>
      <c r="C1035">
        <v>2</v>
      </c>
      <c r="D1035" s="85" t="e">
        <f>IF(ISBLANK( 'Manual Stack Survey Form'!I$587:I$587),NA(),   'Manual Stack Survey Form'!I$587:I$587)</f>
        <v>#N/A</v>
      </c>
      <c r="E1035" s="85" t="e">
        <f>IF(ISBLANK( 'Manual Stack Survey Form'!J$587:J$587),NA(),   'Manual Stack Survey Form'!J$587:J$587)</f>
        <v>#N/A</v>
      </c>
      <c r="F1035" s="87" t="e">
        <f>IF(ISBLANK( 'Manual Stack Survey Form'!K$587:K$587),NA(),   'Manual Stack Survey Form'!K$587:K$587)</f>
        <v>#N/A</v>
      </c>
    </row>
    <row r="1036" spans="1:6" x14ac:dyDescent="0.25">
      <c r="A1036">
        <v>21</v>
      </c>
      <c r="B1036">
        <v>5</v>
      </c>
      <c r="C1036">
        <v>3</v>
      </c>
      <c r="D1036" s="85" t="e">
        <f>IF(ISBLANK( 'Manual Stack Survey Form'!L$587:L$587),NA(),   'Manual Stack Survey Form'!L$587:L$587)</f>
        <v>#N/A</v>
      </c>
      <c r="E1036" s="85" t="e">
        <f>IF(ISBLANK( 'Manual Stack Survey Form'!M$587:M$587),NA(),   'Manual Stack Survey Form'!M$587:M$587)</f>
        <v>#N/A</v>
      </c>
      <c r="F1036" s="87" t="e">
        <f>IF(ISBLANK( 'Manual Stack Survey Form'!N$587:N$587),NA(),   'Manual Stack Survey Form'!N$587:N$587)</f>
        <v>#N/A</v>
      </c>
    </row>
    <row r="1037" spans="1:6" x14ac:dyDescent="0.25">
      <c r="A1037">
        <v>21</v>
      </c>
      <c r="B1037">
        <v>6</v>
      </c>
      <c r="C1037">
        <v>1</v>
      </c>
      <c r="D1037" s="85" t="e">
        <f>IF(ISBLANK( 'Manual Stack Survey Form'!F$588:F$588),NA(),   'Manual Stack Survey Form'!F$588:F$588)</f>
        <v>#N/A</v>
      </c>
      <c r="E1037" s="85" t="e">
        <f>IF(ISBLANK( 'Manual Stack Survey Form'!G$588:G$588),NA(),   'Manual Stack Survey Form'!G$588:G$588)</f>
        <v>#N/A</v>
      </c>
      <c r="F1037" s="87" t="e">
        <f>IF(ISBLANK( 'Manual Stack Survey Form'!H$588:H$588),NA(),   'Manual Stack Survey Form'!H$588:H$588)</f>
        <v>#N/A</v>
      </c>
    </row>
    <row r="1038" spans="1:6" x14ac:dyDescent="0.25">
      <c r="A1038">
        <v>21</v>
      </c>
      <c r="B1038">
        <v>6</v>
      </c>
      <c r="C1038">
        <v>2</v>
      </c>
      <c r="D1038" s="85" t="e">
        <f>IF(ISBLANK( 'Manual Stack Survey Form'!I$588:I$588),NA(),   'Manual Stack Survey Form'!I$588:I$588)</f>
        <v>#N/A</v>
      </c>
      <c r="E1038" s="85" t="e">
        <f>IF(ISBLANK( 'Manual Stack Survey Form'!J$588:J$588),NA(),   'Manual Stack Survey Form'!J$588:J$588)</f>
        <v>#N/A</v>
      </c>
      <c r="F1038" s="87" t="e">
        <f>IF(ISBLANK( 'Manual Stack Survey Form'!K$588:K$588),NA(),   'Manual Stack Survey Form'!K$588:K$588)</f>
        <v>#N/A</v>
      </c>
    </row>
    <row r="1039" spans="1:6" x14ac:dyDescent="0.25">
      <c r="A1039">
        <v>21</v>
      </c>
      <c r="B1039">
        <v>6</v>
      </c>
      <c r="C1039">
        <v>3</v>
      </c>
      <c r="D1039" s="85" t="e">
        <f>IF(ISBLANK( 'Manual Stack Survey Form'!L$588:L$588),NA(),   'Manual Stack Survey Form'!L$588:L$588)</f>
        <v>#N/A</v>
      </c>
      <c r="E1039" s="85" t="e">
        <f>IF(ISBLANK( 'Manual Stack Survey Form'!M$588:M$588),NA(),   'Manual Stack Survey Form'!M$588:M$588)</f>
        <v>#N/A</v>
      </c>
      <c r="F1039" s="87" t="e">
        <f>IF(ISBLANK( 'Manual Stack Survey Form'!N$588:N$588),NA(),   'Manual Stack Survey Form'!N$588:N$588)</f>
        <v>#N/A</v>
      </c>
    </row>
    <row r="1040" spans="1:6" x14ac:dyDescent="0.25">
      <c r="A1040">
        <v>21</v>
      </c>
      <c r="B1040">
        <v>7</v>
      </c>
      <c r="C1040">
        <v>1</v>
      </c>
      <c r="D1040" s="85" t="e">
        <f>IF(ISBLANK( 'Manual Stack Survey Form'!F$589:F$589),NA(),   'Manual Stack Survey Form'!F$589:F$589)</f>
        <v>#N/A</v>
      </c>
      <c r="E1040" s="85" t="e">
        <f>IF(ISBLANK( 'Manual Stack Survey Form'!G$589:G$589),NA(),   'Manual Stack Survey Form'!G$589:G$589)</f>
        <v>#N/A</v>
      </c>
      <c r="F1040" s="87" t="e">
        <f>IF(ISBLANK( 'Manual Stack Survey Form'!H$589:H$589),NA(),   'Manual Stack Survey Form'!H$589:H$589)</f>
        <v>#N/A</v>
      </c>
    </row>
    <row r="1041" spans="1:6" x14ac:dyDescent="0.25">
      <c r="A1041">
        <v>21</v>
      </c>
      <c r="B1041">
        <v>7</v>
      </c>
      <c r="C1041">
        <v>2</v>
      </c>
      <c r="D1041" s="85" t="e">
        <f>IF(ISBLANK( 'Manual Stack Survey Form'!I$589:I$589),NA(),   'Manual Stack Survey Form'!I$589:I$589)</f>
        <v>#N/A</v>
      </c>
      <c r="E1041" s="85" t="e">
        <f>IF(ISBLANK( 'Manual Stack Survey Form'!J$589:J$589),NA(),   'Manual Stack Survey Form'!J$589:J$589)</f>
        <v>#N/A</v>
      </c>
      <c r="F1041" s="87" t="e">
        <f>IF(ISBLANK( 'Manual Stack Survey Form'!K$589:K$589),NA(),   'Manual Stack Survey Form'!K$589:K$589)</f>
        <v>#N/A</v>
      </c>
    </row>
    <row r="1042" spans="1:6" x14ac:dyDescent="0.25">
      <c r="A1042">
        <v>21</v>
      </c>
      <c r="B1042">
        <v>7</v>
      </c>
      <c r="C1042">
        <v>3</v>
      </c>
      <c r="D1042" s="85" t="e">
        <f>IF(ISBLANK( 'Manual Stack Survey Form'!L$589:L$589),NA(),   'Manual Stack Survey Form'!L$589:L$589)</f>
        <v>#N/A</v>
      </c>
      <c r="E1042" s="85" t="e">
        <f>IF(ISBLANK( 'Manual Stack Survey Form'!M$589:M$589),NA(),   'Manual Stack Survey Form'!M$589:M$589)</f>
        <v>#N/A</v>
      </c>
      <c r="F1042" s="87" t="e">
        <f>IF(ISBLANK( 'Manual Stack Survey Form'!N$589:N$589),NA(),   'Manual Stack Survey Form'!N$589:N$589)</f>
        <v>#N/A</v>
      </c>
    </row>
    <row r="1043" spans="1:6" x14ac:dyDescent="0.25">
      <c r="A1043">
        <v>21</v>
      </c>
      <c r="B1043">
        <v>8</v>
      </c>
      <c r="C1043">
        <v>1</v>
      </c>
      <c r="D1043" s="85" t="e">
        <f>IF(ISBLANK( 'Manual Stack Survey Form'!F$590:F$590),NA(),   'Manual Stack Survey Form'!F$590:F$590)</f>
        <v>#N/A</v>
      </c>
      <c r="E1043" s="85" t="e">
        <f>IF(ISBLANK( 'Manual Stack Survey Form'!G$590:G$590),NA(),   'Manual Stack Survey Form'!G$590:G$590)</f>
        <v>#N/A</v>
      </c>
      <c r="F1043" s="87" t="e">
        <f>IF(ISBLANK( 'Manual Stack Survey Form'!H$590:H$590),NA(),   'Manual Stack Survey Form'!H$590:H$590)</f>
        <v>#N/A</v>
      </c>
    </row>
    <row r="1044" spans="1:6" x14ac:dyDescent="0.25">
      <c r="A1044">
        <v>21</v>
      </c>
      <c r="B1044">
        <v>8</v>
      </c>
      <c r="C1044">
        <v>2</v>
      </c>
      <c r="D1044" s="85" t="e">
        <f>IF(ISBLANK( 'Manual Stack Survey Form'!I$590:I$590),NA(),   'Manual Stack Survey Form'!I$590:I$590)</f>
        <v>#N/A</v>
      </c>
      <c r="E1044" s="85" t="e">
        <f>IF(ISBLANK( 'Manual Stack Survey Form'!J$590:J$590),NA(),   'Manual Stack Survey Form'!J$590:J$590)</f>
        <v>#N/A</v>
      </c>
      <c r="F1044" s="87" t="e">
        <f>IF(ISBLANK( 'Manual Stack Survey Form'!K$590:K$590),NA(),   'Manual Stack Survey Form'!K$590:K$590)</f>
        <v>#N/A</v>
      </c>
    </row>
    <row r="1045" spans="1:6" x14ac:dyDescent="0.25">
      <c r="A1045">
        <v>21</v>
      </c>
      <c r="B1045">
        <v>8</v>
      </c>
      <c r="C1045">
        <v>3</v>
      </c>
      <c r="D1045" s="85" t="e">
        <f>IF(ISBLANK( 'Manual Stack Survey Form'!L$590:L$590),NA(),   'Manual Stack Survey Form'!L$590:L$590)</f>
        <v>#N/A</v>
      </c>
      <c r="E1045" s="85" t="e">
        <f>IF(ISBLANK( 'Manual Stack Survey Form'!M$590:M$590),NA(),   'Manual Stack Survey Form'!M$590:M$590)</f>
        <v>#N/A</v>
      </c>
      <c r="F1045" s="87" t="e">
        <f>IF(ISBLANK( 'Manual Stack Survey Form'!N$590:N$590),NA(),   'Manual Stack Survey Form'!N$590:N$590)</f>
        <v>#N/A</v>
      </c>
    </row>
    <row r="1046" spans="1:6" x14ac:dyDescent="0.25">
      <c r="A1046">
        <v>21</v>
      </c>
      <c r="B1046">
        <v>9</v>
      </c>
      <c r="C1046">
        <v>1</v>
      </c>
      <c r="D1046" s="85" t="e">
        <f>IF(ISBLANK( 'Manual Stack Survey Form'!F$591:F$591),NA(),   'Manual Stack Survey Form'!F$591:F$591)</f>
        <v>#N/A</v>
      </c>
      <c r="E1046" s="85" t="e">
        <f>IF(ISBLANK( 'Manual Stack Survey Form'!G$591:G$591),NA(),   'Manual Stack Survey Form'!G$591:G$591)</f>
        <v>#N/A</v>
      </c>
      <c r="F1046" s="87" t="e">
        <f>IF(ISBLANK( 'Manual Stack Survey Form'!H$591:H$591),NA(),   'Manual Stack Survey Form'!H$591:H$591)</f>
        <v>#N/A</v>
      </c>
    </row>
    <row r="1047" spans="1:6" x14ac:dyDescent="0.25">
      <c r="A1047">
        <v>21</v>
      </c>
      <c r="B1047">
        <v>9</v>
      </c>
      <c r="C1047">
        <v>2</v>
      </c>
      <c r="D1047" s="85" t="e">
        <f>IF(ISBLANK( 'Manual Stack Survey Form'!I$591:I$591),NA(),   'Manual Stack Survey Form'!I$591:I$591)</f>
        <v>#N/A</v>
      </c>
      <c r="E1047" s="85" t="e">
        <f>IF(ISBLANK( 'Manual Stack Survey Form'!J$591:J$591),NA(),   'Manual Stack Survey Form'!J$591:J$591)</f>
        <v>#N/A</v>
      </c>
      <c r="F1047" s="87" t="e">
        <f>IF(ISBLANK( 'Manual Stack Survey Form'!K$591:K$591),NA(),   'Manual Stack Survey Form'!K$591:K$591)</f>
        <v>#N/A</v>
      </c>
    </row>
    <row r="1048" spans="1:6" x14ac:dyDescent="0.25">
      <c r="A1048">
        <v>21</v>
      </c>
      <c r="B1048">
        <v>9</v>
      </c>
      <c r="C1048">
        <v>3</v>
      </c>
      <c r="D1048" s="85" t="e">
        <f>IF(ISBLANK( 'Manual Stack Survey Form'!L$591:L$591),NA(),   'Manual Stack Survey Form'!L$591:L$591)</f>
        <v>#N/A</v>
      </c>
      <c r="E1048" s="85" t="e">
        <f>IF(ISBLANK( 'Manual Stack Survey Form'!M$591:M$591),NA(),   'Manual Stack Survey Form'!M$591:M$591)</f>
        <v>#N/A</v>
      </c>
      <c r="F1048" s="87" t="e">
        <f>IF(ISBLANK( 'Manual Stack Survey Form'!N$591:N$591),NA(),   'Manual Stack Survey Form'!N$591:N$591)</f>
        <v>#N/A</v>
      </c>
    </row>
    <row r="1049" spans="1:6" x14ac:dyDescent="0.25">
      <c r="A1049">
        <v>21</v>
      </c>
      <c r="B1049">
        <v>10</v>
      </c>
      <c r="C1049">
        <v>1</v>
      </c>
      <c r="D1049" s="85" t="e">
        <f>IF(ISBLANK( 'Manual Stack Survey Form'!F$592:F$592),NA(),   'Manual Stack Survey Form'!F$592:F$592)</f>
        <v>#N/A</v>
      </c>
      <c r="E1049" s="85" t="e">
        <f>IF(ISBLANK( 'Manual Stack Survey Form'!G$592:G$592),NA(),   'Manual Stack Survey Form'!G$592:G$592)</f>
        <v>#N/A</v>
      </c>
      <c r="F1049" s="87" t="e">
        <f>IF(ISBLANK( 'Manual Stack Survey Form'!H$592:H$592),NA(),   'Manual Stack Survey Form'!H$592:H$592)</f>
        <v>#N/A</v>
      </c>
    </row>
    <row r="1050" spans="1:6" x14ac:dyDescent="0.25">
      <c r="A1050">
        <v>21</v>
      </c>
      <c r="B1050">
        <v>10</v>
      </c>
      <c r="C1050">
        <v>2</v>
      </c>
      <c r="D1050" s="85" t="e">
        <f>IF(ISBLANK( 'Manual Stack Survey Form'!I$592:I$592),NA(),   'Manual Stack Survey Form'!I$592:I$592)</f>
        <v>#N/A</v>
      </c>
      <c r="E1050" s="85" t="e">
        <f>IF(ISBLANK( 'Manual Stack Survey Form'!J$592:J$592),NA(),   'Manual Stack Survey Form'!J$592:J$592)</f>
        <v>#N/A</v>
      </c>
      <c r="F1050" s="87" t="e">
        <f>IF(ISBLANK( 'Manual Stack Survey Form'!K$592:K$592),NA(),   'Manual Stack Survey Form'!K$592:K$592)</f>
        <v>#N/A</v>
      </c>
    </row>
    <row r="1051" spans="1:6" x14ac:dyDescent="0.25">
      <c r="A1051">
        <v>21</v>
      </c>
      <c r="B1051">
        <v>10</v>
      </c>
      <c r="C1051">
        <v>3</v>
      </c>
      <c r="D1051" s="85" t="e">
        <f>IF(ISBLANK( 'Manual Stack Survey Form'!L$592:L$592),NA(),   'Manual Stack Survey Form'!L$592:L$592)</f>
        <v>#N/A</v>
      </c>
      <c r="E1051" s="85" t="e">
        <f>IF(ISBLANK( 'Manual Stack Survey Form'!M$592:M$592),NA(),   'Manual Stack Survey Form'!M$592:M$592)</f>
        <v>#N/A</v>
      </c>
      <c r="F1051" s="87" t="e">
        <f>IF(ISBLANK( 'Manual Stack Survey Form'!N$592:N$592),NA(),   'Manual Stack Survey Form'!N$592:N$592)</f>
        <v>#N/A</v>
      </c>
    </row>
    <row r="1052" spans="1:6" x14ac:dyDescent="0.25">
      <c r="A1052">
        <v>21</v>
      </c>
      <c r="B1052">
        <v>11</v>
      </c>
      <c r="C1052">
        <v>1</v>
      </c>
      <c r="D1052" s="85" t="e">
        <f>IF(ISBLANK( 'Manual Stack Survey Form'!F$593:F$593),NA(),   'Manual Stack Survey Form'!F$593:F$593)</f>
        <v>#N/A</v>
      </c>
      <c r="E1052" s="85" t="e">
        <f>IF(ISBLANK( 'Manual Stack Survey Form'!G$593:G$593),NA(),   'Manual Stack Survey Form'!G$593:G$593)</f>
        <v>#N/A</v>
      </c>
      <c r="F1052" s="87" t="e">
        <f>IF(ISBLANK( 'Manual Stack Survey Form'!H$593:H$593),NA(),   'Manual Stack Survey Form'!H$593:H$593)</f>
        <v>#N/A</v>
      </c>
    </row>
    <row r="1053" spans="1:6" x14ac:dyDescent="0.25">
      <c r="A1053">
        <v>21</v>
      </c>
      <c r="B1053">
        <v>11</v>
      </c>
      <c r="C1053">
        <v>2</v>
      </c>
      <c r="D1053" s="85" t="e">
        <f>IF(ISBLANK( 'Manual Stack Survey Form'!I$593:I$593),NA(),   'Manual Stack Survey Form'!I$593:I$593)</f>
        <v>#N/A</v>
      </c>
      <c r="E1053" s="85" t="e">
        <f>IF(ISBLANK( 'Manual Stack Survey Form'!J$593:J$593),NA(),   'Manual Stack Survey Form'!J$593:J$593)</f>
        <v>#N/A</v>
      </c>
      <c r="F1053" s="87" t="e">
        <f>IF(ISBLANK( 'Manual Stack Survey Form'!K$593:K$593),NA(),   'Manual Stack Survey Form'!K$593:K$593)</f>
        <v>#N/A</v>
      </c>
    </row>
    <row r="1054" spans="1:6" x14ac:dyDescent="0.25">
      <c r="A1054">
        <v>21</v>
      </c>
      <c r="B1054">
        <v>11</v>
      </c>
      <c r="C1054">
        <v>3</v>
      </c>
      <c r="D1054" s="85" t="e">
        <f>IF(ISBLANK( 'Manual Stack Survey Form'!L$593:L$593),NA(),   'Manual Stack Survey Form'!L$593:L$593)</f>
        <v>#N/A</v>
      </c>
      <c r="E1054" s="85" t="e">
        <f>IF(ISBLANK( 'Manual Stack Survey Form'!M$593:M$593),NA(),   'Manual Stack Survey Form'!M$593:M$593)</f>
        <v>#N/A</v>
      </c>
      <c r="F1054" s="87" t="e">
        <f>IF(ISBLANK( 'Manual Stack Survey Form'!N$593:N$593),NA(),   'Manual Stack Survey Form'!N$593:N$593)</f>
        <v>#N/A</v>
      </c>
    </row>
    <row r="1055" spans="1:6" x14ac:dyDescent="0.25">
      <c r="A1055">
        <v>21</v>
      </c>
      <c r="B1055">
        <v>12</v>
      </c>
      <c r="C1055">
        <v>1</v>
      </c>
      <c r="D1055" s="85" t="e">
        <f>IF(ISBLANK( 'Manual Stack Survey Form'!F$594:F$594),NA(),   'Manual Stack Survey Form'!F$594:F$594)</f>
        <v>#N/A</v>
      </c>
      <c r="E1055" s="85" t="e">
        <f>IF(ISBLANK( 'Manual Stack Survey Form'!G$594:G$594),NA(),   'Manual Stack Survey Form'!G$594:G$594)</f>
        <v>#N/A</v>
      </c>
      <c r="F1055" s="87" t="e">
        <f>IF(ISBLANK( 'Manual Stack Survey Form'!H$594:H$594),NA(),   'Manual Stack Survey Form'!H$594:H$594)</f>
        <v>#N/A</v>
      </c>
    </row>
    <row r="1056" spans="1:6" x14ac:dyDescent="0.25">
      <c r="A1056">
        <v>21</v>
      </c>
      <c r="B1056">
        <v>12</v>
      </c>
      <c r="C1056">
        <v>2</v>
      </c>
      <c r="D1056" s="85" t="e">
        <f>IF(ISBLANK( 'Manual Stack Survey Form'!I$594:I$594),NA(),   'Manual Stack Survey Form'!I$594:I$594)</f>
        <v>#N/A</v>
      </c>
      <c r="E1056" s="85" t="e">
        <f>IF(ISBLANK( 'Manual Stack Survey Form'!J$594:J$594),NA(),   'Manual Stack Survey Form'!J$594:J$594)</f>
        <v>#N/A</v>
      </c>
      <c r="F1056" s="87" t="e">
        <f>IF(ISBLANK( 'Manual Stack Survey Form'!K$594:K$594),NA(),   'Manual Stack Survey Form'!K$594:K$594)</f>
        <v>#N/A</v>
      </c>
    </row>
    <row r="1057" spans="1:6" x14ac:dyDescent="0.25">
      <c r="A1057">
        <v>21</v>
      </c>
      <c r="B1057">
        <v>12</v>
      </c>
      <c r="C1057">
        <v>3</v>
      </c>
      <c r="D1057" s="85" t="e">
        <f>IF(ISBLANK( 'Manual Stack Survey Form'!L$594:L$594),NA(),   'Manual Stack Survey Form'!L$594:L$594)</f>
        <v>#N/A</v>
      </c>
      <c r="E1057" s="85" t="e">
        <f>IF(ISBLANK( 'Manual Stack Survey Form'!M$594:M$594),NA(),   'Manual Stack Survey Form'!M$594:M$594)</f>
        <v>#N/A</v>
      </c>
      <c r="F1057" s="87" t="e">
        <f>IF(ISBLANK( 'Manual Stack Survey Form'!N$594:N$594),NA(),   'Manual Stack Survey Form'!N$594:N$594)</f>
        <v>#N/A</v>
      </c>
    </row>
    <row r="1058" spans="1:6" x14ac:dyDescent="0.25">
      <c r="A1058">
        <v>21</v>
      </c>
      <c r="B1058">
        <v>13</v>
      </c>
      <c r="C1058">
        <v>1</v>
      </c>
      <c r="D1058" s="85" t="e">
        <f>IF(ISBLANK( 'Manual Stack Survey Form'!F$595:F$595),NA(),   'Manual Stack Survey Form'!F$595:F$595)</f>
        <v>#N/A</v>
      </c>
      <c r="E1058" s="85" t="e">
        <f>IF(ISBLANK( 'Manual Stack Survey Form'!G$595:G$595),NA(),   'Manual Stack Survey Form'!G$595:G$595)</f>
        <v>#N/A</v>
      </c>
      <c r="F1058" s="87" t="e">
        <f>IF(ISBLANK( 'Manual Stack Survey Form'!H$595:H$595),NA(),   'Manual Stack Survey Form'!H$595:H$595)</f>
        <v>#N/A</v>
      </c>
    </row>
    <row r="1059" spans="1:6" x14ac:dyDescent="0.25">
      <c r="A1059">
        <v>21</v>
      </c>
      <c r="B1059">
        <v>13</v>
      </c>
      <c r="C1059">
        <v>2</v>
      </c>
      <c r="D1059" s="85" t="e">
        <f>IF(ISBLANK( 'Manual Stack Survey Form'!I$595:I$595),NA(),   'Manual Stack Survey Form'!I$595:I$595)</f>
        <v>#N/A</v>
      </c>
      <c r="E1059" s="85" t="e">
        <f>IF(ISBLANK( 'Manual Stack Survey Form'!J$595:J$595),NA(),   'Manual Stack Survey Form'!J$595:J$595)</f>
        <v>#N/A</v>
      </c>
      <c r="F1059" s="87" t="e">
        <f>IF(ISBLANK( 'Manual Stack Survey Form'!K$595:K$595),NA(),   'Manual Stack Survey Form'!K$595:K$595)</f>
        <v>#N/A</v>
      </c>
    </row>
    <row r="1060" spans="1:6" x14ac:dyDescent="0.25">
      <c r="A1060">
        <v>21</v>
      </c>
      <c r="B1060">
        <v>13</v>
      </c>
      <c r="C1060">
        <v>3</v>
      </c>
      <c r="D1060" s="85" t="e">
        <f>IF(ISBLANK( 'Manual Stack Survey Form'!L$595:L$595),NA(),   'Manual Stack Survey Form'!L$595:L$595)</f>
        <v>#N/A</v>
      </c>
      <c r="E1060" s="85" t="e">
        <f>IF(ISBLANK( 'Manual Stack Survey Form'!M$595:M$595),NA(),   'Manual Stack Survey Form'!M$595:M$595)</f>
        <v>#N/A</v>
      </c>
      <c r="F1060" s="87" t="e">
        <f>IF(ISBLANK( 'Manual Stack Survey Form'!N$595:N$595),NA(),   'Manual Stack Survey Form'!N$595:N$595)</f>
        <v>#N/A</v>
      </c>
    </row>
    <row r="1061" spans="1:6" x14ac:dyDescent="0.25">
      <c r="A1061">
        <v>21</v>
      </c>
      <c r="B1061">
        <v>14</v>
      </c>
      <c r="C1061">
        <v>1</v>
      </c>
      <c r="D1061" s="85" t="e">
        <f>IF(ISBLANK( 'Manual Stack Survey Form'!F$596:F$596),NA(),   'Manual Stack Survey Form'!F$596:F$596)</f>
        <v>#N/A</v>
      </c>
      <c r="E1061" s="85" t="e">
        <f>IF(ISBLANK( 'Manual Stack Survey Form'!G$596:G$596),NA(),   'Manual Stack Survey Form'!G$596:G$596)</f>
        <v>#N/A</v>
      </c>
      <c r="F1061" s="87" t="e">
        <f>IF(ISBLANK( 'Manual Stack Survey Form'!H$596:H$596),NA(),   'Manual Stack Survey Form'!H$596:H$596)</f>
        <v>#N/A</v>
      </c>
    </row>
    <row r="1062" spans="1:6" x14ac:dyDescent="0.25">
      <c r="A1062">
        <v>21</v>
      </c>
      <c r="B1062">
        <v>14</v>
      </c>
      <c r="C1062">
        <v>2</v>
      </c>
      <c r="D1062" s="85" t="e">
        <f>IF(ISBLANK( 'Manual Stack Survey Form'!I$596:I$596),NA(),   'Manual Stack Survey Form'!I$596:I$596)</f>
        <v>#N/A</v>
      </c>
      <c r="E1062" s="85" t="e">
        <f>IF(ISBLANK( 'Manual Stack Survey Form'!J$596:J$596),NA(),   'Manual Stack Survey Form'!J$596:J$596)</f>
        <v>#N/A</v>
      </c>
      <c r="F1062" s="87" t="e">
        <f>IF(ISBLANK( 'Manual Stack Survey Form'!K$596:K$596),NA(),   'Manual Stack Survey Form'!K$596:K$596)</f>
        <v>#N/A</v>
      </c>
    </row>
    <row r="1063" spans="1:6" x14ac:dyDescent="0.25">
      <c r="A1063">
        <v>21</v>
      </c>
      <c r="B1063">
        <v>14</v>
      </c>
      <c r="C1063">
        <v>3</v>
      </c>
      <c r="D1063" s="85" t="e">
        <f>IF(ISBLANK( 'Manual Stack Survey Form'!L$596:L$596),NA(),   'Manual Stack Survey Form'!L$596:L$596)</f>
        <v>#N/A</v>
      </c>
      <c r="E1063" s="85" t="e">
        <f>IF(ISBLANK( 'Manual Stack Survey Form'!M$596:M$596),NA(),   'Manual Stack Survey Form'!M$596:M$596)</f>
        <v>#N/A</v>
      </c>
      <c r="F1063" s="87" t="e">
        <f>IF(ISBLANK( 'Manual Stack Survey Form'!N$596:N$596),NA(),   'Manual Stack Survey Form'!N$596:N$596)</f>
        <v>#N/A</v>
      </c>
    </row>
    <row r="1064" spans="1:6" x14ac:dyDescent="0.25">
      <c r="A1064">
        <v>21</v>
      </c>
      <c r="B1064">
        <v>15</v>
      </c>
      <c r="C1064">
        <v>1</v>
      </c>
      <c r="D1064" s="85" t="e">
        <f>IF(ISBLANK( 'Manual Stack Survey Form'!F$597:F$597),NA(),   'Manual Stack Survey Form'!F$597:F$597)</f>
        <v>#N/A</v>
      </c>
      <c r="E1064" s="85" t="e">
        <f>IF(ISBLANK( 'Manual Stack Survey Form'!G$597:G$597),NA(),   'Manual Stack Survey Form'!G$597:G$597)</f>
        <v>#N/A</v>
      </c>
      <c r="F1064" s="87" t="e">
        <f>IF(ISBLANK( 'Manual Stack Survey Form'!H$597:H$597),NA(),   'Manual Stack Survey Form'!H$597:H$597)</f>
        <v>#N/A</v>
      </c>
    </row>
    <row r="1065" spans="1:6" x14ac:dyDescent="0.25">
      <c r="A1065">
        <v>21</v>
      </c>
      <c r="B1065">
        <v>15</v>
      </c>
      <c r="C1065">
        <v>2</v>
      </c>
      <c r="D1065" s="85" t="e">
        <f>IF(ISBLANK( 'Manual Stack Survey Form'!I$597:I$597),NA(),   'Manual Stack Survey Form'!I$597:I$597)</f>
        <v>#N/A</v>
      </c>
      <c r="E1065" s="85" t="e">
        <f>IF(ISBLANK( 'Manual Stack Survey Form'!J$597:J$597),NA(),   'Manual Stack Survey Form'!J$597:J$597)</f>
        <v>#N/A</v>
      </c>
      <c r="F1065" s="87" t="e">
        <f>IF(ISBLANK( 'Manual Stack Survey Form'!K$597:K$597),NA(),   'Manual Stack Survey Form'!K$597:K$597)</f>
        <v>#N/A</v>
      </c>
    </row>
    <row r="1066" spans="1:6" x14ac:dyDescent="0.25">
      <c r="A1066">
        <v>21</v>
      </c>
      <c r="B1066">
        <v>15</v>
      </c>
      <c r="C1066">
        <v>3</v>
      </c>
      <c r="D1066" s="85" t="e">
        <f>IF(ISBLANK( 'Manual Stack Survey Form'!L$597:L$597),NA(),   'Manual Stack Survey Form'!L$597:L$597)</f>
        <v>#N/A</v>
      </c>
      <c r="E1066" s="85" t="e">
        <f>IF(ISBLANK( 'Manual Stack Survey Form'!M$597:M$597),NA(),   'Manual Stack Survey Form'!M$597:M$597)</f>
        <v>#N/A</v>
      </c>
      <c r="F1066" s="87" t="e">
        <f>IF(ISBLANK( 'Manual Stack Survey Form'!N$597:N$597),NA(),   'Manual Stack Survey Form'!N$597:N$597)</f>
        <v>#N/A</v>
      </c>
    </row>
    <row r="1067" spans="1:6" x14ac:dyDescent="0.25">
      <c r="A1067">
        <v>21</v>
      </c>
      <c r="B1067">
        <v>16</v>
      </c>
      <c r="C1067">
        <v>1</v>
      </c>
      <c r="D1067" s="85" t="e">
        <f>IF(ISBLANK( 'Manual Stack Survey Form'!F$598:F$598),NA(),   'Manual Stack Survey Form'!F$598:F$598)</f>
        <v>#N/A</v>
      </c>
      <c r="E1067" s="85" t="e">
        <f>IF(ISBLANK( 'Manual Stack Survey Form'!G$598:G$598),NA(),   'Manual Stack Survey Form'!G$598:G$598)</f>
        <v>#N/A</v>
      </c>
      <c r="F1067" s="87" t="e">
        <f>IF(ISBLANK( 'Manual Stack Survey Form'!H$598:H$598),NA(),   'Manual Stack Survey Form'!H$598:H$598)</f>
        <v>#N/A</v>
      </c>
    </row>
    <row r="1068" spans="1:6" x14ac:dyDescent="0.25">
      <c r="A1068">
        <v>21</v>
      </c>
      <c r="B1068">
        <v>16</v>
      </c>
      <c r="C1068">
        <v>2</v>
      </c>
      <c r="D1068" s="85" t="e">
        <f>IF(ISBLANK( 'Manual Stack Survey Form'!I$598:I$598),NA(),   'Manual Stack Survey Form'!I$598:I$598)</f>
        <v>#N/A</v>
      </c>
      <c r="E1068" s="85" t="e">
        <f>IF(ISBLANK( 'Manual Stack Survey Form'!J$598:J$598),NA(),   'Manual Stack Survey Form'!J$598:J$598)</f>
        <v>#N/A</v>
      </c>
      <c r="F1068" s="87" t="e">
        <f>IF(ISBLANK( 'Manual Stack Survey Form'!K$598:K$598),NA(),   'Manual Stack Survey Form'!K$598:K$598)</f>
        <v>#N/A</v>
      </c>
    </row>
    <row r="1069" spans="1:6" x14ac:dyDescent="0.25">
      <c r="A1069">
        <v>21</v>
      </c>
      <c r="B1069">
        <v>16</v>
      </c>
      <c r="C1069">
        <v>3</v>
      </c>
      <c r="D1069" s="85" t="e">
        <f>IF(ISBLANK( 'Manual Stack Survey Form'!L$598:L$598),NA(),   'Manual Stack Survey Form'!L$598:L$598)</f>
        <v>#N/A</v>
      </c>
      <c r="E1069" s="85" t="e">
        <f>IF(ISBLANK( 'Manual Stack Survey Form'!M$598:M$598),NA(),   'Manual Stack Survey Form'!M$598:M$598)</f>
        <v>#N/A</v>
      </c>
      <c r="F1069" s="87" t="e">
        <f>IF(ISBLANK( 'Manual Stack Survey Form'!N$598:N$598),NA(),   'Manual Stack Survey Form'!N$598:N$598)</f>
        <v>#N/A</v>
      </c>
    </row>
    <row r="1070" spans="1:6" x14ac:dyDescent="0.25">
      <c r="A1070">
        <v>21</v>
      </c>
      <c r="B1070">
        <v>17</v>
      </c>
      <c r="C1070">
        <v>1</v>
      </c>
      <c r="D1070" s="85" t="e">
        <f>IF(ISBLANK( 'Manual Stack Survey Form'!F$599:F$599),NA(),   'Manual Stack Survey Form'!F$599:F$599)</f>
        <v>#N/A</v>
      </c>
      <c r="E1070" s="85" t="e">
        <f>IF(ISBLANK( 'Manual Stack Survey Form'!G$599:G$599),NA(),   'Manual Stack Survey Form'!G$599:G$599)</f>
        <v>#N/A</v>
      </c>
      <c r="F1070" s="87" t="e">
        <f>IF(ISBLANK( 'Manual Stack Survey Form'!H$599:H$599),NA(),   'Manual Stack Survey Form'!H$599:H$599)</f>
        <v>#N/A</v>
      </c>
    </row>
    <row r="1071" spans="1:6" x14ac:dyDescent="0.25">
      <c r="A1071">
        <v>21</v>
      </c>
      <c r="B1071">
        <v>17</v>
      </c>
      <c r="C1071">
        <v>2</v>
      </c>
      <c r="D1071" s="85" t="e">
        <f>IF(ISBLANK( 'Manual Stack Survey Form'!I$599:I$599),NA(),   'Manual Stack Survey Form'!I$599:I$599)</f>
        <v>#N/A</v>
      </c>
      <c r="E1071" s="85" t="e">
        <f>IF(ISBLANK( 'Manual Stack Survey Form'!J$599:J$599),NA(),   'Manual Stack Survey Form'!J$599:J$599)</f>
        <v>#N/A</v>
      </c>
      <c r="F1071" s="87" t="e">
        <f>IF(ISBLANK( 'Manual Stack Survey Form'!K$599:K$599),NA(),   'Manual Stack Survey Form'!K$599:K$599)</f>
        <v>#N/A</v>
      </c>
    </row>
    <row r="1072" spans="1:6" x14ac:dyDescent="0.25">
      <c r="A1072">
        <v>21</v>
      </c>
      <c r="B1072">
        <v>17</v>
      </c>
      <c r="C1072">
        <v>3</v>
      </c>
      <c r="D1072" s="85" t="e">
        <f>IF(ISBLANK( 'Manual Stack Survey Form'!L$599:L$599),NA(),   'Manual Stack Survey Form'!L$599:L$599)</f>
        <v>#N/A</v>
      </c>
      <c r="E1072" s="85" t="e">
        <f>IF(ISBLANK( 'Manual Stack Survey Form'!M$599:M$599),NA(),   'Manual Stack Survey Form'!M$599:M$599)</f>
        <v>#N/A</v>
      </c>
      <c r="F1072" s="87" t="e">
        <f>IF(ISBLANK( 'Manual Stack Survey Form'!N$599:N$599),NA(),   'Manual Stack Survey Form'!N$599:N$599)</f>
        <v>#N/A</v>
      </c>
    </row>
    <row r="1073" spans="1:6" x14ac:dyDescent="0.25">
      <c r="A1073">
        <v>22</v>
      </c>
      <c r="B1073">
        <v>1</v>
      </c>
      <c r="C1073">
        <v>1</v>
      </c>
      <c r="D1073" s="85" t="e">
        <f>IF(ISBLANK( 'Manual Stack Survey Form'!F$611:F$611),NA(),   'Manual Stack Survey Form'!F$611:F$611)</f>
        <v>#N/A</v>
      </c>
      <c r="E1073" s="85" t="e">
        <f>IF(ISBLANK( 'Manual Stack Survey Form'!G$611:G$611),NA(),   'Manual Stack Survey Form'!G$611:G$611)</f>
        <v>#N/A</v>
      </c>
      <c r="F1073" s="87" t="e">
        <f>IF(ISBLANK( 'Manual Stack Survey Form'!H$611:H$611),NA(),   'Manual Stack Survey Form'!H$611:H$611)</f>
        <v>#N/A</v>
      </c>
    </row>
    <row r="1074" spans="1:6" x14ac:dyDescent="0.25">
      <c r="A1074">
        <v>22</v>
      </c>
      <c r="B1074">
        <v>1</v>
      </c>
      <c r="C1074">
        <v>2</v>
      </c>
      <c r="D1074" s="85" t="e">
        <f>IF(ISBLANK( 'Manual Stack Survey Form'!I$611:I$611),NA(),   'Manual Stack Survey Form'!I$611:I$611)</f>
        <v>#N/A</v>
      </c>
      <c r="E1074" s="85" t="e">
        <f>IF(ISBLANK( 'Manual Stack Survey Form'!J$611:J$611),NA(),   'Manual Stack Survey Form'!J$611:J$611)</f>
        <v>#N/A</v>
      </c>
      <c r="F1074" s="87" t="e">
        <f>IF(ISBLANK( 'Manual Stack Survey Form'!K$611:K$611),NA(),   'Manual Stack Survey Form'!K$611:K$611)</f>
        <v>#N/A</v>
      </c>
    </row>
    <row r="1075" spans="1:6" x14ac:dyDescent="0.25">
      <c r="A1075">
        <v>22</v>
      </c>
      <c r="B1075">
        <v>1</v>
      </c>
      <c r="C1075">
        <v>3</v>
      </c>
      <c r="D1075" s="85" t="e">
        <f>IF(ISBLANK( 'Manual Stack Survey Form'!L$611:L$611),NA(),   'Manual Stack Survey Form'!L$611:L$611)</f>
        <v>#N/A</v>
      </c>
      <c r="E1075" s="85" t="e">
        <f>IF(ISBLANK( 'Manual Stack Survey Form'!M$611:M$611),NA(),   'Manual Stack Survey Form'!M$611:M$611)</f>
        <v>#N/A</v>
      </c>
      <c r="F1075" s="87" t="e">
        <f>IF(ISBLANK( 'Manual Stack Survey Form'!N$611:N$611),NA(),   'Manual Stack Survey Form'!N$611:N$611)</f>
        <v>#N/A</v>
      </c>
    </row>
    <row r="1076" spans="1:6" x14ac:dyDescent="0.25">
      <c r="A1076">
        <v>22</v>
      </c>
      <c r="B1076">
        <v>2</v>
      </c>
      <c r="C1076">
        <v>1</v>
      </c>
      <c r="D1076" s="85" t="e">
        <f>IF(ISBLANK( 'Manual Stack Survey Form'!F$612:F$612),NA(),   'Manual Stack Survey Form'!F$612:F$612)</f>
        <v>#N/A</v>
      </c>
      <c r="E1076" s="85" t="e">
        <f>IF(ISBLANK( 'Manual Stack Survey Form'!G$612:G$612),NA(),   'Manual Stack Survey Form'!G$612:G$612)</f>
        <v>#N/A</v>
      </c>
      <c r="F1076" s="87" t="e">
        <f>IF(ISBLANK( 'Manual Stack Survey Form'!H$612:H$612),NA(),   'Manual Stack Survey Form'!H$612:H$612)</f>
        <v>#N/A</v>
      </c>
    </row>
    <row r="1077" spans="1:6" x14ac:dyDescent="0.25">
      <c r="A1077">
        <v>22</v>
      </c>
      <c r="B1077">
        <v>2</v>
      </c>
      <c r="C1077">
        <v>2</v>
      </c>
      <c r="D1077" s="85" t="e">
        <f>IF(ISBLANK( 'Manual Stack Survey Form'!I$612:I$612),NA(),   'Manual Stack Survey Form'!I$612:I$612)</f>
        <v>#N/A</v>
      </c>
      <c r="E1077" s="85" t="e">
        <f>IF(ISBLANK( 'Manual Stack Survey Form'!J$612:J$612),NA(),   'Manual Stack Survey Form'!J$612:J$612)</f>
        <v>#N/A</v>
      </c>
      <c r="F1077" s="87" t="e">
        <f>IF(ISBLANK( 'Manual Stack Survey Form'!K$612:K$612),NA(),   'Manual Stack Survey Form'!K$612:K$612)</f>
        <v>#N/A</v>
      </c>
    </row>
    <row r="1078" spans="1:6" x14ac:dyDescent="0.25">
      <c r="A1078">
        <v>22</v>
      </c>
      <c r="B1078">
        <v>2</v>
      </c>
      <c r="C1078">
        <v>3</v>
      </c>
      <c r="D1078" s="85" t="e">
        <f>IF(ISBLANK( 'Manual Stack Survey Form'!L$612:L$612),NA(),   'Manual Stack Survey Form'!L$612:L$612)</f>
        <v>#N/A</v>
      </c>
      <c r="E1078" s="85" t="e">
        <f>IF(ISBLANK( 'Manual Stack Survey Form'!M$612:M$612),NA(),   'Manual Stack Survey Form'!M$612:M$612)</f>
        <v>#N/A</v>
      </c>
      <c r="F1078" s="87" t="e">
        <f>IF(ISBLANK( 'Manual Stack Survey Form'!N$612:N$612),NA(),   'Manual Stack Survey Form'!N$612:N$612)</f>
        <v>#N/A</v>
      </c>
    </row>
    <row r="1079" spans="1:6" x14ac:dyDescent="0.25">
      <c r="A1079">
        <v>22</v>
      </c>
      <c r="B1079">
        <v>3</v>
      </c>
      <c r="C1079">
        <v>1</v>
      </c>
      <c r="D1079" s="85" t="e">
        <f>IF(ISBLANK( 'Manual Stack Survey Form'!F$613:F$613),NA(),   'Manual Stack Survey Form'!F$613:F$613)</f>
        <v>#N/A</v>
      </c>
      <c r="E1079" s="85" t="e">
        <f>IF(ISBLANK( 'Manual Stack Survey Form'!G$613:G$613),NA(),   'Manual Stack Survey Form'!G$613:G$613)</f>
        <v>#N/A</v>
      </c>
      <c r="F1079" s="87" t="e">
        <f>IF(ISBLANK( 'Manual Stack Survey Form'!H$613:H$613),NA(),   'Manual Stack Survey Form'!H$613:H$613)</f>
        <v>#N/A</v>
      </c>
    </row>
    <row r="1080" spans="1:6" x14ac:dyDescent="0.25">
      <c r="A1080">
        <v>22</v>
      </c>
      <c r="B1080">
        <v>3</v>
      </c>
      <c r="C1080">
        <v>2</v>
      </c>
      <c r="D1080" s="85" t="e">
        <f>IF(ISBLANK( 'Manual Stack Survey Form'!I$613:I$613),NA(),   'Manual Stack Survey Form'!I$613:I$613)</f>
        <v>#N/A</v>
      </c>
      <c r="E1080" s="85" t="e">
        <f>IF(ISBLANK( 'Manual Stack Survey Form'!J$613:J$613),NA(),   'Manual Stack Survey Form'!J$613:J$613)</f>
        <v>#N/A</v>
      </c>
      <c r="F1080" s="87" t="e">
        <f>IF(ISBLANK( 'Manual Stack Survey Form'!K$613:K$613),NA(),   'Manual Stack Survey Form'!K$613:K$613)</f>
        <v>#N/A</v>
      </c>
    </row>
    <row r="1081" spans="1:6" x14ac:dyDescent="0.25">
      <c r="A1081">
        <v>22</v>
      </c>
      <c r="B1081">
        <v>3</v>
      </c>
      <c r="C1081">
        <v>3</v>
      </c>
      <c r="D1081" s="85" t="e">
        <f>IF(ISBLANK( 'Manual Stack Survey Form'!L$613:L$613),NA(),   'Manual Stack Survey Form'!L$613:L$613)</f>
        <v>#N/A</v>
      </c>
      <c r="E1081" s="85" t="e">
        <f>IF(ISBLANK( 'Manual Stack Survey Form'!M$613:M$613),NA(),   'Manual Stack Survey Form'!M$613:M$613)</f>
        <v>#N/A</v>
      </c>
      <c r="F1081" s="87" t="e">
        <f>IF(ISBLANK( 'Manual Stack Survey Form'!N$613:N$613),NA(),   'Manual Stack Survey Form'!N$613:N$613)</f>
        <v>#N/A</v>
      </c>
    </row>
    <row r="1082" spans="1:6" x14ac:dyDescent="0.25">
      <c r="A1082">
        <v>22</v>
      </c>
      <c r="B1082">
        <v>4</v>
      </c>
      <c r="C1082">
        <v>1</v>
      </c>
      <c r="D1082" s="85" t="e">
        <f>IF(ISBLANK( 'Manual Stack Survey Form'!F$614:F$614),NA(),   'Manual Stack Survey Form'!F$614:F$614)</f>
        <v>#N/A</v>
      </c>
      <c r="E1082" s="85" t="e">
        <f>IF(ISBLANK( 'Manual Stack Survey Form'!G$614:G$614),NA(),   'Manual Stack Survey Form'!G$614:G$614)</f>
        <v>#N/A</v>
      </c>
      <c r="F1082" s="87" t="e">
        <f>IF(ISBLANK( 'Manual Stack Survey Form'!H$614:H$614),NA(),   'Manual Stack Survey Form'!H$614:H$614)</f>
        <v>#N/A</v>
      </c>
    </row>
    <row r="1083" spans="1:6" x14ac:dyDescent="0.25">
      <c r="A1083">
        <v>22</v>
      </c>
      <c r="B1083">
        <v>4</v>
      </c>
      <c r="C1083">
        <v>2</v>
      </c>
      <c r="D1083" s="85" t="e">
        <f>IF(ISBLANK( 'Manual Stack Survey Form'!I$614:I$614),NA(),   'Manual Stack Survey Form'!I$614:I$614)</f>
        <v>#N/A</v>
      </c>
      <c r="E1083" s="85" t="e">
        <f>IF(ISBLANK( 'Manual Stack Survey Form'!J$614:J$614),NA(),   'Manual Stack Survey Form'!J$614:J$614)</f>
        <v>#N/A</v>
      </c>
      <c r="F1083" s="87" t="e">
        <f>IF(ISBLANK( 'Manual Stack Survey Form'!K$614:K$614),NA(),   'Manual Stack Survey Form'!K$614:K$614)</f>
        <v>#N/A</v>
      </c>
    </row>
    <row r="1084" spans="1:6" x14ac:dyDescent="0.25">
      <c r="A1084">
        <v>22</v>
      </c>
      <c r="B1084">
        <v>4</v>
      </c>
      <c r="C1084">
        <v>3</v>
      </c>
      <c r="D1084" s="85" t="e">
        <f>IF(ISBLANK( 'Manual Stack Survey Form'!L$614:L$614),NA(),   'Manual Stack Survey Form'!L$614:L$614)</f>
        <v>#N/A</v>
      </c>
      <c r="E1084" s="85" t="e">
        <f>IF(ISBLANK( 'Manual Stack Survey Form'!M$614:M$614),NA(),   'Manual Stack Survey Form'!M$614:M$614)</f>
        <v>#N/A</v>
      </c>
      <c r="F1084" s="87" t="e">
        <f>IF(ISBLANK( 'Manual Stack Survey Form'!N$614:N$614),NA(),   'Manual Stack Survey Form'!N$614:N$614)</f>
        <v>#N/A</v>
      </c>
    </row>
    <row r="1085" spans="1:6" x14ac:dyDescent="0.25">
      <c r="A1085">
        <v>22</v>
      </c>
      <c r="B1085">
        <v>5</v>
      </c>
      <c r="C1085">
        <v>1</v>
      </c>
      <c r="D1085" s="85" t="e">
        <f>IF(ISBLANK( 'Manual Stack Survey Form'!F$615:F$615),NA(),   'Manual Stack Survey Form'!F$615:F$615)</f>
        <v>#N/A</v>
      </c>
      <c r="E1085" s="85" t="e">
        <f>IF(ISBLANK( 'Manual Stack Survey Form'!G$615:G$615),NA(),   'Manual Stack Survey Form'!G$615:G$615)</f>
        <v>#N/A</v>
      </c>
      <c r="F1085" s="87" t="e">
        <f>IF(ISBLANK( 'Manual Stack Survey Form'!H$615:H$615),NA(),   'Manual Stack Survey Form'!H$615:H$615)</f>
        <v>#N/A</v>
      </c>
    </row>
    <row r="1086" spans="1:6" x14ac:dyDescent="0.25">
      <c r="A1086">
        <v>22</v>
      </c>
      <c r="B1086">
        <v>5</v>
      </c>
      <c r="C1086">
        <v>2</v>
      </c>
      <c r="D1086" s="85" t="e">
        <f>IF(ISBLANK( 'Manual Stack Survey Form'!I$615:I$615),NA(),   'Manual Stack Survey Form'!I$615:I$615)</f>
        <v>#N/A</v>
      </c>
      <c r="E1086" s="85" t="e">
        <f>IF(ISBLANK( 'Manual Stack Survey Form'!J$615:J$615),NA(),   'Manual Stack Survey Form'!J$615:J$615)</f>
        <v>#N/A</v>
      </c>
      <c r="F1086" s="87" t="e">
        <f>IF(ISBLANK( 'Manual Stack Survey Form'!K$615:K$615),NA(),   'Manual Stack Survey Form'!K$615:K$615)</f>
        <v>#N/A</v>
      </c>
    </row>
    <row r="1087" spans="1:6" x14ac:dyDescent="0.25">
      <c r="A1087">
        <v>22</v>
      </c>
      <c r="B1087">
        <v>5</v>
      </c>
      <c r="C1087">
        <v>3</v>
      </c>
      <c r="D1087" s="85" t="e">
        <f>IF(ISBLANK( 'Manual Stack Survey Form'!L$615:L$615),NA(),   'Manual Stack Survey Form'!L$615:L$615)</f>
        <v>#N/A</v>
      </c>
      <c r="E1087" s="85" t="e">
        <f>IF(ISBLANK( 'Manual Stack Survey Form'!M$615:M$615),NA(),   'Manual Stack Survey Form'!M$615:M$615)</f>
        <v>#N/A</v>
      </c>
      <c r="F1087" s="87" t="e">
        <f>IF(ISBLANK( 'Manual Stack Survey Form'!N$615:N$615),NA(),   'Manual Stack Survey Form'!N$615:N$615)</f>
        <v>#N/A</v>
      </c>
    </row>
    <row r="1088" spans="1:6" x14ac:dyDescent="0.25">
      <c r="A1088">
        <v>22</v>
      </c>
      <c r="B1088">
        <v>6</v>
      </c>
      <c r="C1088">
        <v>1</v>
      </c>
      <c r="D1088" s="85" t="e">
        <f>IF(ISBLANK( 'Manual Stack Survey Form'!F$616:F$616),NA(),   'Manual Stack Survey Form'!F$616:F$616)</f>
        <v>#N/A</v>
      </c>
      <c r="E1088" s="85" t="e">
        <f>IF(ISBLANK( 'Manual Stack Survey Form'!G$616:G$616),NA(),   'Manual Stack Survey Form'!G$616:G$616)</f>
        <v>#N/A</v>
      </c>
      <c r="F1088" s="87" t="e">
        <f>IF(ISBLANK( 'Manual Stack Survey Form'!H$616:H$616),NA(),   'Manual Stack Survey Form'!H$616:H$616)</f>
        <v>#N/A</v>
      </c>
    </row>
    <row r="1089" spans="1:6" x14ac:dyDescent="0.25">
      <c r="A1089">
        <v>22</v>
      </c>
      <c r="B1089">
        <v>6</v>
      </c>
      <c r="C1089">
        <v>2</v>
      </c>
      <c r="D1089" s="85" t="e">
        <f>IF(ISBLANK( 'Manual Stack Survey Form'!I$616:I$616),NA(),   'Manual Stack Survey Form'!I$616:I$616)</f>
        <v>#N/A</v>
      </c>
      <c r="E1089" s="85" t="e">
        <f>IF(ISBLANK( 'Manual Stack Survey Form'!J$616:J$616),NA(),   'Manual Stack Survey Form'!J$616:J$616)</f>
        <v>#N/A</v>
      </c>
      <c r="F1089" s="87" t="e">
        <f>IF(ISBLANK( 'Manual Stack Survey Form'!K$616:K$616),NA(),   'Manual Stack Survey Form'!K$616:K$616)</f>
        <v>#N/A</v>
      </c>
    </row>
    <row r="1090" spans="1:6" x14ac:dyDescent="0.25">
      <c r="A1090">
        <v>22</v>
      </c>
      <c r="B1090">
        <v>6</v>
      </c>
      <c r="C1090">
        <v>3</v>
      </c>
      <c r="D1090" s="85" t="e">
        <f>IF(ISBLANK( 'Manual Stack Survey Form'!L$616:L$616),NA(),   'Manual Stack Survey Form'!L$616:L$616)</f>
        <v>#N/A</v>
      </c>
      <c r="E1090" s="85" t="e">
        <f>IF(ISBLANK( 'Manual Stack Survey Form'!M$616:M$616),NA(),   'Manual Stack Survey Form'!M$616:M$616)</f>
        <v>#N/A</v>
      </c>
      <c r="F1090" s="87" t="e">
        <f>IF(ISBLANK( 'Manual Stack Survey Form'!N$616:N$616),NA(),   'Manual Stack Survey Form'!N$616:N$616)</f>
        <v>#N/A</v>
      </c>
    </row>
    <row r="1091" spans="1:6" x14ac:dyDescent="0.25">
      <c r="A1091">
        <v>22</v>
      </c>
      <c r="B1091">
        <v>7</v>
      </c>
      <c r="C1091">
        <v>1</v>
      </c>
      <c r="D1091" s="85" t="e">
        <f>IF(ISBLANK( 'Manual Stack Survey Form'!F$617:F$617),NA(),   'Manual Stack Survey Form'!F$617:F$617)</f>
        <v>#N/A</v>
      </c>
      <c r="E1091" s="85" t="e">
        <f>IF(ISBLANK( 'Manual Stack Survey Form'!G$617:G$617),NA(),   'Manual Stack Survey Form'!G$617:G$617)</f>
        <v>#N/A</v>
      </c>
      <c r="F1091" s="87" t="e">
        <f>IF(ISBLANK( 'Manual Stack Survey Form'!H$617:H$617),NA(),   'Manual Stack Survey Form'!H$617:H$617)</f>
        <v>#N/A</v>
      </c>
    </row>
    <row r="1092" spans="1:6" x14ac:dyDescent="0.25">
      <c r="A1092">
        <v>22</v>
      </c>
      <c r="B1092">
        <v>7</v>
      </c>
      <c r="C1092">
        <v>2</v>
      </c>
      <c r="D1092" s="85" t="e">
        <f>IF(ISBLANK( 'Manual Stack Survey Form'!I$617:I$617),NA(),   'Manual Stack Survey Form'!I$617:I$617)</f>
        <v>#N/A</v>
      </c>
      <c r="E1092" s="85" t="e">
        <f>IF(ISBLANK( 'Manual Stack Survey Form'!J$617:J$617),NA(),   'Manual Stack Survey Form'!J$617:J$617)</f>
        <v>#N/A</v>
      </c>
      <c r="F1092" s="87" t="e">
        <f>IF(ISBLANK( 'Manual Stack Survey Form'!K$617:K$617),NA(),   'Manual Stack Survey Form'!K$617:K$617)</f>
        <v>#N/A</v>
      </c>
    </row>
    <row r="1093" spans="1:6" x14ac:dyDescent="0.25">
      <c r="A1093">
        <v>22</v>
      </c>
      <c r="B1093">
        <v>7</v>
      </c>
      <c r="C1093">
        <v>3</v>
      </c>
      <c r="D1093" s="85" t="e">
        <f>IF(ISBLANK( 'Manual Stack Survey Form'!L$617:L$617),NA(),   'Manual Stack Survey Form'!L$617:L$617)</f>
        <v>#N/A</v>
      </c>
      <c r="E1093" s="85" t="e">
        <f>IF(ISBLANK( 'Manual Stack Survey Form'!M$617:M$617),NA(),   'Manual Stack Survey Form'!M$617:M$617)</f>
        <v>#N/A</v>
      </c>
      <c r="F1093" s="87" t="e">
        <f>IF(ISBLANK( 'Manual Stack Survey Form'!N$617:N$617),NA(),   'Manual Stack Survey Form'!N$617:N$617)</f>
        <v>#N/A</v>
      </c>
    </row>
    <row r="1094" spans="1:6" x14ac:dyDescent="0.25">
      <c r="A1094">
        <v>22</v>
      </c>
      <c r="B1094">
        <v>8</v>
      </c>
      <c r="C1094">
        <v>1</v>
      </c>
      <c r="D1094" s="85" t="e">
        <f>IF(ISBLANK( 'Manual Stack Survey Form'!F$618:F$618),NA(),   'Manual Stack Survey Form'!F$618:F$618)</f>
        <v>#N/A</v>
      </c>
      <c r="E1094" s="85" t="e">
        <f>IF(ISBLANK( 'Manual Stack Survey Form'!G$618:G$618),NA(),   'Manual Stack Survey Form'!G$618:G$618)</f>
        <v>#N/A</v>
      </c>
      <c r="F1094" s="87" t="e">
        <f>IF(ISBLANK( 'Manual Stack Survey Form'!H$618:H$618),NA(),   'Manual Stack Survey Form'!H$618:H$618)</f>
        <v>#N/A</v>
      </c>
    </row>
    <row r="1095" spans="1:6" x14ac:dyDescent="0.25">
      <c r="A1095">
        <v>22</v>
      </c>
      <c r="B1095">
        <v>8</v>
      </c>
      <c r="C1095">
        <v>2</v>
      </c>
      <c r="D1095" s="85" t="e">
        <f>IF(ISBLANK( 'Manual Stack Survey Form'!I$618:I$618),NA(),   'Manual Stack Survey Form'!I$618:I$618)</f>
        <v>#N/A</v>
      </c>
      <c r="E1095" s="85" t="e">
        <f>IF(ISBLANK( 'Manual Stack Survey Form'!J$618:J$618),NA(),   'Manual Stack Survey Form'!J$618:J$618)</f>
        <v>#N/A</v>
      </c>
      <c r="F1095" s="87" t="e">
        <f>IF(ISBLANK( 'Manual Stack Survey Form'!K$618:K$618),NA(),   'Manual Stack Survey Form'!K$618:K$618)</f>
        <v>#N/A</v>
      </c>
    </row>
    <row r="1096" spans="1:6" x14ac:dyDescent="0.25">
      <c r="A1096">
        <v>22</v>
      </c>
      <c r="B1096">
        <v>8</v>
      </c>
      <c r="C1096">
        <v>3</v>
      </c>
      <c r="D1096" s="85" t="e">
        <f>IF(ISBLANK( 'Manual Stack Survey Form'!L$618:L$618),NA(),   'Manual Stack Survey Form'!L$618:L$618)</f>
        <v>#N/A</v>
      </c>
      <c r="E1096" s="85" t="e">
        <f>IF(ISBLANK( 'Manual Stack Survey Form'!M$618:M$618),NA(),   'Manual Stack Survey Form'!M$618:M$618)</f>
        <v>#N/A</v>
      </c>
      <c r="F1096" s="87" t="e">
        <f>IF(ISBLANK( 'Manual Stack Survey Form'!N$618:N$618),NA(),   'Manual Stack Survey Form'!N$618:N$618)</f>
        <v>#N/A</v>
      </c>
    </row>
    <row r="1097" spans="1:6" x14ac:dyDescent="0.25">
      <c r="A1097">
        <v>22</v>
      </c>
      <c r="B1097">
        <v>9</v>
      </c>
      <c r="C1097">
        <v>1</v>
      </c>
      <c r="D1097" s="85" t="e">
        <f>IF(ISBLANK( 'Manual Stack Survey Form'!F$619:F$619),NA(),   'Manual Stack Survey Form'!F$619:F$619)</f>
        <v>#N/A</v>
      </c>
      <c r="E1097" s="85" t="e">
        <f>IF(ISBLANK( 'Manual Stack Survey Form'!G$619:G$619),NA(),   'Manual Stack Survey Form'!G$619:G$619)</f>
        <v>#N/A</v>
      </c>
      <c r="F1097" s="87" t="e">
        <f>IF(ISBLANK( 'Manual Stack Survey Form'!H$619:H$619),NA(),   'Manual Stack Survey Form'!H$619:H$619)</f>
        <v>#N/A</v>
      </c>
    </row>
    <row r="1098" spans="1:6" x14ac:dyDescent="0.25">
      <c r="A1098">
        <v>22</v>
      </c>
      <c r="B1098">
        <v>9</v>
      </c>
      <c r="C1098">
        <v>2</v>
      </c>
      <c r="D1098" s="85" t="e">
        <f>IF(ISBLANK( 'Manual Stack Survey Form'!I$619:I$619),NA(),   'Manual Stack Survey Form'!I$619:I$619)</f>
        <v>#N/A</v>
      </c>
      <c r="E1098" s="85" t="e">
        <f>IF(ISBLANK( 'Manual Stack Survey Form'!J$619:J$619),NA(),   'Manual Stack Survey Form'!J$619:J$619)</f>
        <v>#N/A</v>
      </c>
      <c r="F1098" s="87" t="e">
        <f>IF(ISBLANK( 'Manual Stack Survey Form'!K$619:K$619),NA(),   'Manual Stack Survey Form'!K$619:K$619)</f>
        <v>#N/A</v>
      </c>
    </row>
    <row r="1099" spans="1:6" x14ac:dyDescent="0.25">
      <c r="A1099">
        <v>22</v>
      </c>
      <c r="B1099">
        <v>9</v>
      </c>
      <c r="C1099">
        <v>3</v>
      </c>
      <c r="D1099" s="85" t="e">
        <f>IF(ISBLANK( 'Manual Stack Survey Form'!L$619:L$619),NA(),   'Manual Stack Survey Form'!L$619:L$619)</f>
        <v>#N/A</v>
      </c>
      <c r="E1099" s="85" t="e">
        <f>IF(ISBLANK( 'Manual Stack Survey Form'!M$619:M$619),NA(),   'Manual Stack Survey Form'!M$619:M$619)</f>
        <v>#N/A</v>
      </c>
      <c r="F1099" s="87" t="e">
        <f>IF(ISBLANK( 'Manual Stack Survey Form'!N$619:N$619),NA(),   'Manual Stack Survey Form'!N$619:N$619)</f>
        <v>#N/A</v>
      </c>
    </row>
    <row r="1100" spans="1:6" x14ac:dyDescent="0.25">
      <c r="A1100">
        <v>22</v>
      </c>
      <c r="B1100">
        <v>10</v>
      </c>
      <c r="C1100">
        <v>1</v>
      </c>
      <c r="D1100" s="85" t="e">
        <f>IF(ISBLANK( 'Manual Stack Survey Form'!F$620:F$620),NA(),   'Manual Stack Survey Form'!F$620:F$620)</f>
        <v>#N/A</v>
      </c>
      <c r="E1100" s="85" t="e">
        <f>IF(ISBLANK( 'Manual Stack Survey Form'!G$620:G$620),NA(),   'Manual Stack Survey Form'!G$620:G$620)</f>
        <v>#N/A</v>
      </c>
      <c r="F1100" s="87" t="e">
        <f>IF(ISBLANK( 'Manual Stack Survey Form'!H$620:H$620),NA(),   'Manual Stack Survey Form'!H$620:H$620)</f>
        <v>#N/A</v>
      </c>
    </row>
    <row r="1101" spans="1:6" x14ac:dyDescent="0.25">
      <c r="A1101">
        <v>22</v>
      </c>
      <c r="B1101">
        <v>10</v>
      </c>
      <c r="C1101">
        <v>2</v>
      </c>
      <c r="D1101" s="85" t="e">
        <f>IF(ISBLANK( 'Manual Stack Survey Form'!I$620:I$620),NA(),   'Manual Stack Survey Form'!I$620:I$620)</f>
        <v>#N/A</v>
      </c>
      <c r="E1101" s="85" t="e">
        <f>IF(ISBLANK( 'Manual Stack Survey Form'!J$620:J$620),NA(),   'Manual Stack Survey Form'!J$620:J$620)</f>
        <v>#N/A</v>
      </c>
      <c r="F1101" s="87" t="e">
        <f>IF(ISBLANK( 'Manual Stack Survey Form'!K$620:K$620),NA(),   'Manual Stack Survey Form'!K$620:K$620)</f>
        <v>#N/A</v>
      </c>
    </row>
    <row r="1102" spans="1:6" x14ac:dyDescent="0.25">
      <c r="A1102">
        <v>22</v>
      </c>
      <c r="B1102">
        <v>10</v>
      </c>
      <c r="C1102">
        <v>3</v>
      </c>
      <c r="D1102" s="85" t="e">
        <f>IF(ISBLANK( 'Manual Stack Survey Form'!L$620:L$620),NA(),   'Manual Stack Survey Form'!L$620:L$620)</f>
        <v>#N/A</v>
      </c>
      <c r="E1102" s="85" t="e">
        <f>IF(ISBLANK( 'Manual Stack Survey Form'!M$620:M$620),NA(),   'Manual Stack Survey Form'!M$620:M$620)</f>
        <v>#N/A</v>
      </c>
      <c r="F1102" s="87" t="e">
        <f>IF(ISBLANK( 'Manual Stack Survey Form'!N$620:N$620),NA(),   'Manual Stack Survey Form'!N$620:N$620)</f>
        <v>#N/A</v>
      </c>
    </row>
    <row r="1103" spans="1:6" x14ac:dyDescent="0.25">
      <c r="A1103">
        <v>22</v>
      </c>
      <c r="B1103">
        <v>11</v>
      </c>
      <c r="C1103">
        <v>1</v>
      </c>
      <c r="D1103" s="85" t="e">
        <f>IF(ISBLANK( 'Manual Stack Survey Form'!F$621:F$621),NA(),   'Manual Stack Survey Form'!F$621:F$621)</f>
        <v>#N/A</v>
      </c>
      <c r="E1103" s="85" t="e">
        <f>IF(ISBLANK( 'Manual Stack Survey Form'!G$621:G$621),NA(),   'Manual Stack Survey Form'!G$621:G$621)</f>
        <v>#N/A</v>
      </c>
      <c r="F1103" s="87" t="e">
        <f>IF(ISBLANK( 'Manual Stack Survey Form'!H$621:H$621),NA(),   'Manual Stack Survey Form'!H$621:H$621)</f>
        <v>#N/A</v>
      </c>
    </row>
    <row r="1104" spans="1:6" x14ac:dyDescent="0.25">
      <c r="A1104">
        <v>22</v>
      </c>
      <c r="B1104">
        <v>11</v>
      </c>
      <c r="C1104">
        <v>2</v>
      </c>
      <c r="D1104" s="85" t="e">
        <f>IF(ISBLANK( 'Manual Stack Survey Form'!I$621:I$621),NA(),   'Manual Stack Survey Form'!I$621:I$621)</f>
        <v>#N/A</v>
      </c>
      <c r="E1104" s="85" t="e">
        <f>IF(ISBLANK( 'Manual Stack Survey Form'!J$621:J$621),NA(),   'Manual Stack Survey Form'!J$621:J$621)</f>
        <v>#N/A</v>
      </c>
      <c r="F1104" s="87" t="e">
        <f>IF(ISBLANK( 'Manual Stack Survey Form'!K$621:K$621),NA(),   'Manual Stack Survey Form'!K$621:K$621)</f>
        <v>#N/A</v>
      </c>
    </row>
    <row r="1105" spans="1:6" x14ac:dyDescent="0.25">
      <c r="A1105">
        <v>22</v>
      </c>
      <c r="B1105">
        <v>11</v>
      </c>
      <c r="C1105">
        <v>3</v>
      </c>
      <c r="D1105" s="85" t="e">
        <f>IF(ISBLANK( 'Manual Stack Survey Form'!L$621:L$621),NA(),   'Manual Stack Survey Form'!L$621:L$621)</f>
        <v>#N/A</v>
      </c>
      <c r="E1105" s="85" t="e">
        <f>IF(ISBLANK( 'Manual Stack Survey Form'!M$621:M$621),NA(),   'Manual Stack Survey Form'!M$621:M$621)</f>
        <v>#N/A</v>
      </c>
      <c r="F1105" s="87" t="e">
        <f>IF(ISBLANK( 'Manual Stack Survey Form'!N$621:N$621),NA(),   'Manual Stack Survey Form'!N$621:N$621)</f>
        <v>#N/A</v>
      </c>
    </row>
    <row r="1106" spans="1:6" x14ac:dyDescent="0.25">
      <c r="A1106">
        <v>22</v>
      </c>
      <c r="B1106">
        <v>12</v>
      </c>
      <c r="C1106">
        <v>1</v>
      </c>
      <c r="D1106" s="85" t="e">
        <f>IF(ISBLANK( 'Manual Stack Survey Form'!F$622:F$622),NA(),   'Manual Stack Survey Form'!F$622:F$622)</f>
        <v>#N/A</v>
      </c>
      <c r="E1106" s="85" t="e">
        <f>IF(ISBLANK( 'Manual Stack Survey Form'!G$622:G$622),NA(),   'Manual Stack Survey Form'!G$622:G$622)</f>
        <v>#N/A</v>
      </c>
      <c r="F1106" s="87" t="e">
        <f>IF(ISBLANK( 'Manual Stack Survey Form'!H$622:H$622),NA(),   'Manual Stack Survey Form'!H$622:H$622)</f>
        <v>#N/A</v>
      </c>
    </row>
    <row r="1107" spans="1:6" x14ac:dyDescent="0.25">
      <c r="A1107">
        <v>22</v>
      </c>
      <c r="B1107">
        <v>12</v>
      </c>
      <c r="C1107">
        <v>2</v>
      </c>
      <c r="D1107" s="85" t="e">
        <f>IF(ISBLANK( 'Manual Stack Survey Form'!I$622:I$622),NA(),   'Manual Stack Survey Form'!I$622:I$622)</f>
        <v>#N/A</v>
      </c>
      <c r="E1107" s="85" t="e">
        <f>IF(ISBLANK( 'Manual Stack Survey Form'!J$622:J$622),NA(),   'Manual Stack Survey Form'!J$622:J$622)</f>
        <v>#N/A</v>
      </c>
      <c r="F1107" s="87" t="e">
        <f>IF(ISBLANK( 'Manual Stack Survey Form'!K$622:K$622),NA(),   'Manual Stack Survey Form'!K$622:K$622)</f>
        <v>#N/A</v>
      </c>
    </row>
    <row r="1108" spans="1:6" x14ac:dyDescent="0.25">
      <c r="A1108">
        <v>22</v>
      </c>
      <c r="B1108">
        <v>12</v>
      </c>
      <c r="C1108">
        <v>3</v>
      </c>
      <c r="D1108" s="85" t="e">
        <f>IF(ISBLANK( 'Manual Stack Survey Form'!L$622:L$622),NA(),   'Manual Stack Survey Form'!L$622:L$622)</f>
        <v>#N/A</v>
      </c>
      <c r="E1108" s="85" t="e">
        <f>IF(ISBLANK( 'Manual Stack Survey Form'!M$622:M$622),NA(),   'Manual Stack Survey Form'!M$622:M$622)</f>
        <v>#N/A</v>
      </c>
      <c r="F1108" s="87" t="e">
        <f>IF(ISBLANK( 'Manual Stack Survey Form'!N$622:N$622),NA(),   'Manual Stack Survey Form'!N$622:N$622)</f>
        <v>#N/A</v>
      </c>
    </row>
    <row r="1109" spans="1:6" x14ac:dyDescent="0.25">
      <c r="A1109">
        <v>22</v>
      </c>
      <c r="B1109">
        <v>13</v>
      </c>
      <c r="C1109">
        <v>1</v>
      </c>
      <c r="D1109" s="85" t="e">
        <f>IF(ISBLANK( 'Manual Stack Survey Form'!F$623:F$623),NA(),   'Manual Stack Survey Form'!F$623:F$623)</f>
        <v>#N/A</v>
      </c>
      <c r="E1109" s="85" t="e">
        <f>IF(ISBLANK( 'Manual Stack Survey Form'!G$623:G$623),NA(),   'Manual Stack Survey Form'!G$623:G$623)</f>
        <v>#N/A</v>
      </c>
      <c r="F1109" s="87" t="e">
        <f>IF(ISBLANK( 'Manual Stack Survey Form'!H$623:H$623),NA(),   'Manual Stack Survey Form'!H$623:H$623)</f>
        <v>#N/A</v>
      </c>
    </row>
    <row r="1110" spans="1:6" x14ac:dyDescent="0.25">
      <c r="A1110">
        <v>22</v>
      </c>
      <c r="B1110">
        <v>13</v>
      </c>
      <c r="C1110">
        <v>2</v>
      </c>
      <c r="D1110" s="85" t="e">
        <f>IF(ISBLANK( 'Manual Stack Survey Form'!I$623:I$623),NA(),   'Manual Stack Survey Form'!I$623:I$623)</f>
        <v>#N/A</v>
      </c>
      <c r="E1110" s="85" t="e">
        <f>IF(ISBLANK( 'Manual Stack Survey Form'!J$623:J$623),NA(),   'Manual Stack Survey Form'!J$623:J$623)</f>
        <v>#N/A</v>
      </c>
      <c r="F1110" s="87" t="e">
        <f>IF(ISBLANK( 'Manual Stack Survey Form'!K$623:K$623),NA(),   'Manual Stack Survey Form'!K$623:K$623)</f>
        <v>#N/A</v>
      </c>
    </row>
    <row r="1111" spans="1:6" x14ac:dyDescent="0.25">
      <c r="A1111">
        <v>22</v>
      </c>
      <c r="B1111">
        <v>13</v>
      </c>
      <c r="C1111">
        <v>3</v>
      </c>
      <c r="D1111" s="85" t="e">
        <f>IF(ISBLANK( 'Manual Stack Survey Form'!L$623:L$623),NA(),   'Manual Stack Survey Form'!L$623:L$623)</f>
        <v>#N/A</v>
      </c>
      <c r="E1111" s="85" t="e">
        <f>IF(ISBLANK( 'Manual Stack Survey Form'!M$623:M$623),NA(),   'Manual Stack Survey Form'!M$623:M$623)</f>
        <v>#N/A</v>
      </c>
      <c r="F1111" s="87" t="e">
        <f>IF(ISBLANK( 'Manual Stack Survey Form'!N$623:N$623),NA(),   'Manual Stack Survey Form'!N$623:N$623)</f>
        <v>#N/A</v>
      </c>
    </row>
    <row r="1112" spans="1:6" x14ac:dyDescent="0.25">
      <c r="A1112">
        <v>22</v>
      </c>
      <c r="B1112">
        <v>14</v>
      </c>
      <c r="C1112">
        <v>1</v>
      </c>
      <c r="D1112" s="85" t="e">
        <f>IF(ISBLANK( 'Manual Stack Survey Form'!F$624:F$624),NA(),   'Manual Stack Survey Form'!F$624:F$624)</f>
        <v>#N/A</v>
      </c>
      <c r="E1112" s="85" t="e">
        <f>IF(ISBLANK( 'Manual Stack Survey Form'!G$624:G$624),NA(),   'Manual Stack Survey Form'!G$624:G$624)</f>
        <v>#N/A</v>
      </c>
      <c r="F1112" s="87" t="e">
        <f>IF(ISBLANK( 'Manual Stack Survey Form'!H$624:H$624),NA(),   'Manual Stack Survey Form'!H$624:H$624)</f>
        <v>#N/A</v>
      </c>
    </row>
    <row r="1113" spans="1:6" x14ac:dyDescent="0.25">
      <c r="A1113">
        <v>22</v>
      </c>
      <c r="B1113">
        <v>14</v>
      </c>
      <c r="C1113">
        <v>2</v>
      </c>
      <c r="D1113" s="85" t="e">
        <f>IF(ISBLANK( 'Manual Stack Survey Form'!I$624:I$624),NA(),   'Manual Stack Survey Form'!I$624:I$624)</f>
        <v>#N/A</v>
      </c>
      <c r="E1113" s="85" t="e">
        <f>IF(ISBLANK( 'Manual Stack Survey Form'!J$624:J$624),NA(),   'Manual Stack Survey Form'!J$624:J$624)</f>
        <v>#N/A</v>
      </c>
      <c r="F1113" s="87" t="e">
        <f>IF(ISBLANK( 'Manual Stack Survey Form'!K$624:K$624),NA(),   'Manual Stack Survey Form'!K$624:K$624)</f>
        <v>#N/A</v>
      </c>
    </row>
    <row r="1114" spans="1:6" x14ac:dyDescent="0.25">
      <c r="A1114">
        <v>22</v>
      </c>
      <c r="B1114">
        <v>14</v>
      </c>
      <c r="C1114">
        <v>3</v>
      </c>
      <c r="D1114" s="85" t="e">
        <f>IF(ISBLANK( 'Manual Stack Survey Form'!L$624:L$624),NA(),   'Manual Stack Survey Form'!L$624:L$624)</f>
        <v>#N/A</v>
      </c>
      <c r="E1114" s="85" t="e">
        <f>IF(ISBLANK( 'Manual Stack Survey Form'!M$624:M$624),NA(),   'Manual Stack Survey Form'!M$624:M$624)</f>
        <v>#N/A</v>
      </c>
      <c r="F1114" s="87" t="e">
        <f>IF(ISBLANK( 'Manual Stack Survey Form'!N$624:N$624),NA(),   'Manual Stack Survey Form'!N$624:N$624)</f>
        <v>#N/A</v>
      </c>
    </row>
    <row r="1115" spans="1:6" x14ac:dyDescent="0.25">
      <c r="A1115">
        <v>22</v>
      </c>
      <c r="B1115">
        <v>15</v>
      </c>
      <c r="C1115">
        <v>1</v>
      </c>
      <c r="D1115" s="85" t="e">
        <f>IF(ISBLANK( 'Manual Stack Survey Form'!F$625:F$625),NA(),   'Manual Stack Survey Form'!F$625:F$625)</f>
        <v>#N/A</v>
      </c>
      <c r="E1115" s="85" t="e">
        <f>IF(ISBLANK( 'Manual Stack Survey Form'!G$625:G$625),NA(),   'Manual Stack Survey Form'!G$625:G$625)</f>
        <v>#N/A</v>
      </c>
      <c r="F1115" s="87" t="e">
        <f>IF(ISBLANK( 'Manual Stack Survey Form'!H$625:H$625),NA(),   'Manual Stack Survey Form'!H$625:H$625)</f>
        <v>#N/A</v>
      </c>
    </row>
    <row r="1116" spans="1:6" x14ac:dyDescent="0.25">
      <c r="A1116">
        <v>22</v>
      </c>
      <c r="B1116">
        <v>15</v>
      </c>
      <c r="C1116">
        <v>2</v>
      </c>
      <c r="D1116" s="85" t="e">
        <f>IF(ISBLANK( 'Manual Stack Survey Form'!I$625:I$625),NA(),   'Manual Stack Survey Form'!I$625:I$625)</f>
        <v>#N/A</v>
      </c>
      <c r="E1116" s="85" t="e">
        <f>IF(ISBLANK( 'Manual Stack Survey Form'!J$625:J$625),NA(),   'Manual Stack Survey Form'!J$625:J$625)</f>
        <v>#N/A</v>
      </c>
      <c r="F1116" s="87" t="e">
        <f>IF(ISBLANK( 'Manual Stack Survey Form'!K$625:K$625),NA(),   'Manual Stack Survey Form'!K$625:K$625)</f>
        <v>#N/A</v>
      </c>
    </row>
    <row r="1117" spans="1:6" x14ac:dyDescent="0.25">
      <c r="A1117">
        <v>22</v>
      </c>
      <c r="B1117">
        <v>15</v>
      </c>
      <c r="C1117">
        <v>3</v>
      </c>
      <c r="D1117" s="85" t="e">
        <f>IF(ISBLANK( 'Manual Stack Survey Form'!L$625:L$625),NA(),   'Manual Stack Survey Form'!L$625:L$625)</f>
        <v>#N/A</v>
      </c>
      <c r="E1117" s="85" t="e">
        <f>IF(ISBLANK( 'Manual Stack Survey Form'!M$625:M$625),NA(),   'Manual Stack Survey Form'!M$625:M$625)</f>
        <v>#N/A</v>
      </c>
      <c r="F1117" s="87" t="e">
        <f>IF(ISBLANK( 'Manual Stack Survey Form'!N$625:N$625),NA(),   'Manual Stack Survey Form'!N$625:N$625)</f>
        <v>#N/A</v>
      </c>
    </row>
    <row r="1118" spans="1:6" x14ac:dyDescent="0.25">
      <c r="A1118">
        <v>22</v>
      </c>
      <c r="B1118">
        <v>16</v>
      </c>
      <c r="C1118">
        <v>1</v>
      </c>
      <c r="D1118" s="85" t="e">
        <f>IF(ISBLANK( 'Manual Stack Survey Form'!F$626:F$626),NA(),   'Manual Stack Survey Form'!F$626:F$626)</f>
        <v>#N/A</v>
      </c>
      <c r="E1118" s="85" t="e">
        <f>IF(ISBLANK( 'Manual Stack Survey Form'!G$626:G$626),NA(),   'Manual Stack Survey Form'!G$626:G$626)</f>
        <v>#N/A</v>
      </c>
      <c r="F1118" s="87" t="e">
        <f>IF(ISBLANK( 'Manual Stack Survey Form'!H$626:H$626),NA(),   'Manual Stack Survey Form'!H$626:H$626)</f>
        <v>#N/A</v>
      </c>
    </row>
    <row r="1119" spans="1:6" x14ac:dyDescent="0.25">
      <c r="A1119">
        <v>22</v>
      </c>
      <c r="B1119">
        <v>16</v>
      </c>
      <c r="C1119">
        <v>2</v>
      </c>
      <c r="D1119" s="85" t="e">
        <f>IF(ISBLANK( 'Manual Stack Survey Form'!I$626:I$626),NA(),   'Manual Stack Survey Form'!I$626:I$626)</f>
        <v>#N/A</v>
      </c>
      <c r="E1119" s="85" t="e">
        <f>IF(ISBLANK( 'Manual Stack Survey Form'!J$626:J$626),NA(),   'Manual Stack Survey Form'!J$626:J$626)</f>
        <v>#N/A</v>
      </c>
      <c r="F1119" s="87" t="e">
        <f>IF(ISBLANK( 'Manual Stack Survey Form'!K$626:K$626),NA(),   'Manual Stack Survey Form'!K$626:K$626)</f>
        <v>#N/A</v>
      </c>
    </row>
    <row r="1120" spans="1:6" x14ac:dyDescent="0.25">
      <c r="A1120">
        <v>22</v>
      </c>
      <c r="B1120">
        <v>16</v>
      </c>
      <c r="C1120">
        <v>3</v>
      </c>
      <c r="D1120" s="85" t="e">
        <f>IF(ISBLANK( 'Manual Stack Survey Form'!L$626:L$626),NA(),   'Manual Stack Survey Form'!L$626:L$626)</f>
        <v>#N/A</v>
      </c>
      <c r="E1120" s="85" t="e">
        <f>IF(ISBLANK( 'Manual Stack Survey Form'!M$626:M$626),NA(),   'Manual Stack Survey Form'!M$626:M$626)</f>
        <v>#N/A</v>
      </c>
      <c r="F1120" s="87" t="e">
        <f>IF(ISBLANK( 'Manual Stack Survey Form'!N$626:N$626),NA(),   'Manual Stack Survey Form'!N$626:N$626)</f>
        <v>#N/A</v>
      </c>
    </row>
    <row r="1121" spans="1:6" x14ac:dyDescent="0.25">
      <c r="A1121">
        <v>22</v>
      </c>
      <c r="B1121">
        <v>17</v>
      </c>
      <c r="C1121">
        <v>1</v>
      </c>
      <c r="D1121" s="85" t="e">
        <f>IF(ISBLANK( 'Manual Stack Survey Form'!F$627:F$627),NA(),   'Manual Stack Survey Form'!F$627:F$627)</f>
        <v>#N/A</v>
      </c>
      <c r="E1121" s="85" t="e">
        <f>IF(ISBLANK( 'Manual Stack Survey Form'!G$627:G$627),NA(),   'Manual Stack Survey Form'!G$627:G$627)</f>
        <v>#N/A</v>
      </c>
      <c r="F1121" s="87" t="e">
        <f>IF(ISBLANK( 'Manual Stack Survey Form'!H$627:H$627),NA(),   'Manual Stack Survey Form'!H$627:H$627)</f>
        <v>#N/A</v>
      </c>
    </row>
    <row r="1122" spans="1:6" x14ac:dyDescent="0.25">
      <c r="A1122">
        <v>22</v>
      </c>
      <c r="B1122">
        <v>17</v>
      </c>
      <c r="C1122">
        <v>2</v>
      </c>
      <c r="D1122" s="85" t="e">
        <f>IF(ISBLANK( 'Manual Stack Survey Form'!I$627:I$627),NA(),   'Manual Stack Survey Form'!I$627:I$627)</f>
        <v>#N/A</v>
      </c>
      <c r="E1122" s="85" t="e">
        <f>IF(ISBLANK( 'Manual Stack Survey Form'!J$627:J$627),NA(),   'Manual Stack Survey Form'!J$627:J$627)</f>
        <v>#N/A</v>
      </c>
      <c r="F1122" s="87" t="e">
        <f>IF(ISBLANK( 'Manual Stack Survey Form'!K$627:K$627),NA(),   'Manual Stack Survey Form'!K$627:K$627)</f>
        <v>#N/A</v>
      </c>
    </row>
    <row r="1123" spans="1:6" x14ac:dyDescent="0.25">
      <c r="A1123">
        <v>22</v>
      </c>
      <c r="B1123">
        <v>17</v>
      </c>
      <c r="C1123">
        <v>3</v>
      </c>
      <c r="D1123" s="85" t="e">
        <f>IF(ISBLANK( 'Manual Stack Survey Form'!L$627:L$627),NA(),   'Manual Stack Survey Form'!L$627:L$627)</f>
        <v>#N/A</v>
      </c>
      <c r="E1123" s="85" t="e">
        <f>IF(ISBLANK( 'Manual Stack Survey Form'!M$627:M$627),NA(),   'Manual Stack Survey Form'!M$627:M$627)</f>
        <v>#N/A</v>
      </c>
      <c r="F1123" s="87" t="e">
        <f>IF(ISBLANK( 'Manual Stack Survey Form'!N$627:N$627),NA(),   'Manual Stack Survey Form'!N$627:N$627)</f>
        <v>#N/A</v>
      </c>
    </row>
    <row r="1124" spans="1:6" x14ac:dyDescent="0.25">
      <c r="A1124">
        <v>23</v>
      </c>
      <c r="B1124">
        <v>1</v>
      </c>
      <c r="C1124">
        <v>1</v>
      </c>
      <c r="D1124" s="85" t="e">
        <f>IF(ISBLANK( 'Manual Stack Survey Form'!F$639:F$639),NA(),   'Manual Stack Survey Form'!F$639:F$639)</f>
        <v>#N/A</v>
      </c>
      <c r="E1124" s="85" t="e">
        <f>IF(ISBLANK( 'Manual Stack Survey Form'!G$639:G$639),NA(),   'Manual Stack Survey Form'!G$639:G$639)</f>
        <v>#N/A</v>
      </c>
      <c r="F1124" s="87" t="e">
        <f>IF(ISBLANK( 'Manual Stack Survey Form'!H$639:H$639),NA(),   'Manual Stack Survey Form'!H$639:H$639)</f>
        <v>#N/A</v>
      </c>
    </row>
    <row r="1125" spans="1:6" x14ac:dyDescent="0.25">
      <c r="A1125">
        <v>23</v>
      </c>
      <c r="B1125">
        <v>1</v>
      </c>
      <c r="C1125">
        <v>2</v>
      </c>
      <c r="D1125" s="85" t="e">
        <f>IF(ISBLANK( 'Manual Stack Survey Form'!I$639:I$639),NA(),   'Manual Stack Survey Form'!I$639:I$639)</f>
        <v>#N/A</v>
      </c>
      <c r="E1125" s="85" t="e">
        <f>IF(ISBLANK( 'Manual Stack Survey Form'!J$639:J$639),NA(),   'Manual Stack Survey Form'!J$639:J$639)</f>
        <v>#N/A</v>
      </c>
      <c r="F1125" s="87" t="e">
        <f>IF(ISBLANK( 'Manual Stack Survey Form'!K$639:K$639),NA(),   'Manual Stack Survey Form'!K$639:K$639)</f>
        <v>#N/A</v>
      </c>
    </row>
    <row r="1126" spans="1:6" x14ac:dyDescent="0.25">
      <c r="A1126">
        <v>23</v>
      </c>
      <c r="B1126">
        <v>1</v>
      </c>
      <c r="C1126">
        <v>3</v>
      </c>
      <c r="D1126" s="85" t="e">
        <f>IF(ISBLANK( 'Manual Stack Survey Form'!L$639:L$639),NA(),   'Manual Stack Survey Form'!L$639:L$639)</f>
        <v>#N/A</v>
      </c>
      <c r="E1126" s="85" t="e">
        <f>IF(ISBLANK( 'Manual Stack Survey Form'!M$639:M$639),NA(),   'Manual Stack Survey Form'!M$639:M$639)</f>
        <v>#N/A</v>
      </c>
      <c r="F1126" s="87" t="e">
        <f>IF(ISBLANK( 'Manual Stack Survey Form'!N$639:N$639),NA(),   'Manual Stack Survey Form'!N$639:N$639)</f>
        <v>#N/A</v>
      </c>
    </row>
    <row r="1127" spans="1:6" x14ac:dyDescent="0.25">
      <c r="A1127">
        <v>23</v>
      </c>
      <c r="B1127">
        <v>2</v>
      </c>
      <c r="C1127">
        <v>1</v>
      </c>
      <c r="D1127" s="85" t="e">
        <f>IF(ISBLANK( 'Manual Stack Survey Form'!F$640:F$640),NA(),   'Manual Stack Survey Form'!F$640:F$640)</f>
        <v>#N/A</v>
      </c>
      <c r="E1127" s="85" t="e">
        <f>IF(ISBLANK( 'Manual Stack Survey Form'!G$640:G$640),NA(),   'Manual Stack Survey Form'!G$640:G$640)</f>
        <v>#N/A</v>
      </c>
      <c r="F1127" s="87" t="e">
        <f>IF(ISBLANK( 'Manual Stack Survey Form'!H$640:H$640),NA(),   'Manual Stack Survey Form'!H$640:H$640)</f>
        <v>#N/A</v>
      </c>
    </row>
    <row r="1128" spans="1:6" x14ac:dyDescent="0.25">
      <c r="A1128">
        <v>23</v>
      </c>
      <c r="B1128">
        <v>2</v>
      </c>
      <c r="C1128">
        <v>2</v>
      </c>
      <c r="D1128" s="85" t="e">
        <f>IF(ISBLANK( 'Manual Stack Survey Form'!I$640:I$640),NA(),   'Manual Stack Survey Form'!I$640:I$640)</f>
        <v>#N/A</v>
      </c>
      <c r="E1128" s="85" t="e">
        <f>IF(ISBLANK( 'Manual Stack Survey Form'!J$640:J$640),NA(),   'Manual Stack Survey Form'!J$640:J$640)</f>
        <v>#N/A</v>
      </c>
      <c r="F1128" s="87" t="e">
        <f>IF(ISBLANK( 'Manual Stack Survey Form'!K$640:K$640),NA(),   'Manual Stack Survey Form'!K$640:K$640)</f>
        <v>#N/A</v>
      </c>
    </row>
    <row r="1129" spans="1:6" x14ac:dyDescent="0.25">
      <c r="A1129">
        <v>23</v>
      </c>
      <c r="B1129">
        <v>2</v>
      </c>
      <c r="C1129">
        <v>3</v>
      </c>
      <c r="D1129" s="85" t="e">
        <f>IF(ISBLANK( 'Manual Stack Survey Form'!L$640:L$640),NA(),   'Manual Stack Survey Form'!L$640:L$640)</f>
        <v>#N/A</v>
      </c>
      <c r="E1129" s="85" t="e">
        <f>IF(ISBLANK( 'Manual Stack Survey Form'!M$640:M$640),NA(),   'Manual Stack Survey Form'!M$640:M$640)</f>
        <v>#N/A</v>
      </c>
      <c r="F1129" s="87" t="e">
        <f>IF(ISBLANK( 'Manual Stack Survey Form'!N$640:N$640),NA(),   'Manual Stack Survey Form'!N$640:N$640)</f>
        <v>#N/A</v>
      </c>
    </row>
    <row r="1130" spans="1:6" x14ac:dyDescent="0.25">
      <c r="A1130">
        <v>23</v>
      </c>
      <c r="B1130">
        <v>3</v>
      </c>
      <c r="C1130">
        <v>1</v>
      </c>
      <c r="D1130" s="85" t="e">
        <f>IF(ISBLANK( 'Manual Stack Survey Form'!F$641:F$641),NA(),   'Manual Stack Survey Form'!F$641:F$641)</f>
        <v>#N/A</v>
      </c>
      <c r="E1130" s="85" t="e">
        <f>IF(ISBLANK( 'Manual Stack Survey Form'!G$641:G$641),NA(),   'Manual Stack Survey Form'!G$641:G$641)</f>
        <v>#N/A</v>
      </c>
      <c r="F1130" s="87" t="e">
        <f>IF(ISBLANK( 'Manual Stack Survey Form'!H$641:H$641),NA(),   'Manual Stack Survey Form'!H$641:H$641)</f>
        <v>#N/A</v>
      </c>
    </row>
    <row r="1131" spans="1:6" x14ac:dyDescent="0.25">
      <c r="A1131">
        <v>23</v>
      </c>
      <c r="B1131">
        <v>3</v>
      </c>
      <c r="C1131">
        <v>2</v>
      </c>
      <c r="D1131" s="85" t="e">
        <f>IF(ISBLANK( 'Manual Stack Survey Form'!I$641:I$641),NA(),   'Manual Stack Survey Form'!I$641:I$641)</f>
        <v>#N/A</v>
      </c>
      <c r="E1131" s="85" t="e">
        <f>IF(ISBLANK( 'Manual Stack Survey Form'!J$641:J$641),NA(),   'Manual Stack Survey Form'!J$641:J$641)</f>
        <v>#N/A</v>
      </c>
      <c r="F1131" s="87" t="e">
        <f>IF(ISBLANK( 'Manual Stack Survey Form'!K$641:K$641),NA(),   'Manual Stack Survey Form'!K$641:K$641)</f>
        <v>#N/A</v>
      </c>
    </row>
    <row r="1132" spans="1:6" x14ac:dyDescent="0.25">
      <c r="A1132">
        <v>23</v>
      </c>
      <c r="B1132">
        <v>3</v>
      </c>
      <c r="C1132">
        <v>3</v>
      </c>
      <c r="D1132" s="85" t="e">
        <f>IF(ISBLANK( 'Manual Stack Survey Form'!L$641:L$641),NA(),   'Manual Stack Survey Form'!L$641:L$641)</f>
        <v>#N/A</v>
      </c>
      <c r="E1132" s="85" t="e">
        <f>IF(ISBLANK( 'Manual Stack Survey Form'!M$641:M$641),NA(),   'Manual Stack Survey Form'!M$641:M$641)</f>
        <v>#N/A</v>
      </c>
      <c r="F1132" s="87" t="e">
        <f>IF(ISBLANK( 'Manual Stack Survey Form'!N$641:N$641),NA(),   'Manual Stack Survey Form'!N$641:N$641)</f>
        <v>#N/A</v>
      </c>
    </row>
    <row r="1133" spans="1:6" x14ac:dyDescent="0.25">
      <c r="A1133">
        <v>23</v>
      </c>
      <c r="B1133">
        <v>4</v>
      </c>
      <c r="C1133">
        <v>1</v>
      </c>
      <c r="D1133" s="85" t="e">
        <f>IF(ISBLANK( 'Manual Stack Survey Form'!F$642:F$642),NA(),   'Manual Stack Survey Form'!F$642:F$642)</f>
        <v>#N/A</v>
      </c>
      <c r="E1133" s="85" t="e">
        <f>IF(ISBLANK( 'Manual Stack Survey Form'!G$642:G$642),NA(),   'Manual Stack Survey Form'!G$642:G$642)</f>
        <v>#N/A</v>
      </c>
      <c r="F1133" s="87" t="e">
        <f>IF(ISBLANK( 'Manual Stack Survey Form'!H$642:H$642),NA(),   'Manual Stack Survey Form'!H$642:H$642)</f>
        <v>#N/A</v>
      </c>
    </row>
    <row r="1134" spans="1:6" x14ac:dyDescent="0.25">
      <c r="A1134">
        <v>23</v>
      </c>
      <c r="B1134">
        <v>4</v>
      </c>
      <c r="C1134">
        <v>2</v>
      </c>
      <c r="D1134" s="85" t="e">
        <f>IF(ISBLANK( 'Manual Stack Survey Form'!I$642:I$642),NA(),   'Manual Stack Survey Form'!I$642:I$642)</f>
        <v>#N/A</v>
      </c>
      <c r="E1134" s="85" t="e">
        <f>IF(ISBLANK( 'Manual Stack Survey Form'!J$642:J$642),NA(),   'Manual Stack Survey Form'!J$642:J$642)</f>
        <v>#N/A</v>
      </c>
      <c r="F1134" s="87" t="e">
        <f>IF(ISBLANK( 'Manual Stack Survey Form'!K$642:K$642),NA(),   'Manual Stack Survey Form'!K$642:K$642)</f>
        <v>#N/A</v>
      </c>
    </row>
    <row r="1135" spans="1:6" x14ac:dyDescent="0.25">
      <c r="A1135">
        <v>23</v>
      </c>
      <c r="B1135">
        <v>4</v>
      </c>
      <c r="C1135">
        <v>3</v>
      </c>
      <c r="D1135" s="85" t="e">
        <f>IF(ISBLANK( 'Manual Stack Survey Form'!L$642:L$642),NA(),   'Manual Stack Survey Form'!L$642:L$642)</f>
        <v>#N/A</v>
      </c>
      <c r="E1135" s="85" t="e">
        <f>IF(ISBLANK( 'Manual Stack Survey Form'!M$642:M$642),NA(),   'Manual Stack Survey Form'!M$642:M$642)</f>
        <v>#N/A</v>
      </c>
      <c r="F1135" s="87" t="e">
        <f>IF(ISBLANK( 'Manual Stack Survey Form'!N$642:N$642),NA(),   'Manual Stack Survey Form'!N$642:N$642)</f>
        <v>#N/A</v>
      </c>
    </row>
    <row r="1136" spans="1:6" x14ac:dyDescent="0.25">
      <c r="A1136">
        <v>23</v>
      </c>
      <c r="B1136">
        <v>5</v>
      </c>
      <c r="C1136">
        <v>1</v>
      </c>
      <c r="D1136" s="85" t="e">
        <f>IF(ISBLANK( 'Manual Stack Survey Form'!F$643:F$643),NA(),   'Manual Stack Survey Form'!F$643:F$643)</f>
        <v>#N/A</v>
      </c>
      <c r="E1136" s="85" t="e">
        <f>IF(ISBLANK( 'Manual Stack Survey Form'!G$643:G$643),NA(),   'Manual Stack Survey Form'!G$643:G$643)</f>
        <v>#N/A</v>
      </c>
      <c r="F1136" s="87" t="e">
        <f>IF(ISBLANK( 'Manual Stack Survey Form'!H$643:H$643),NA(),   'Manual Stack Survey Form'!H$643:H$643)</f>
        <v>#N/A</v>
      </c>
    </row>
    <row r="1137" spans="1:6" x14ac:dyDescent="0.25">
      <c r="A1137">
        <v>23</v>
      </c>
      <c r="B1137">
        <v>5</v>
      </c>
      <c r="C1137">
        <v>2</v>
      </c>
      <c r="D1137" s="85" t="e">
        <f>IF(ISBLANK( 'Manual Stack Survey Form'!I$643:I$643),NA(),   'Manual Stack Survey Form'!I$643:I$643)</f>
        <v>#N/A</v>
      </c>
      <c r="E1137" s="85" t="e">
        <f>IF(ISBLANK( 'Manual Stack Survey Form'!J$643:J$643),NA(),   'Manual Stack Survey Form'!J$643:J$643)</f>
        <v>#N/A</v>
      </c>
      <c r="F1137" s="87" t="e">
        <f>IF(ISBLANK( 'Manual Stack Survey Form'!K$643:K$643),NA(),   'Manual Stack Survey Form'!K$643:K$643)</f>
        <v>#N/A</v>
      </c>
    </row>
    <row r="1138" spans="1:6" x14ac:dyDescent="0.25">
      <c r="A1138">
        <v>23</v>
      </c>
      <c r="B1138">
        <v>5</v>
      </c>
      <c r="C1138">
        <v>3</v>
      </c>
      <c r="D1138" s="85" t="e">
        <f>IF(ISBLANK( 'Manual Stack Survey Form'!L$643:L$643),NA(),   'Manual Stack Survey Form'!L$643:L$643)</f>
        <v>#N/A</v>
      </c>
      <c r="E1138" s="85" t="e">
        <f>IF(ISBLANK( 'Manual Stack Survey Form'!M$643:M$643),NA(),   'Manual Stack Survey Form'!M$643:M$643)</f>
        <v>#N/A</v>
      </c>
      <c r="F1138" s="87" t="e">
        <f>IF(ISBLANK( 'Manual Stack Survey Form'!N$643:N$643),NA(),   'Manual Stack Survey Form'!N$643:N$643)</f>
        <v>#N/A</v>
      </c>
    </row>
    <row r="1139" spans="1:6" x14ac:dyDescent="0.25">
      <c r="A1139">
        <v>23</v>
      </c>
      <c r="B1139">
        <v>6</v>
      </c>
      <c r="C1139">
        <v>1</v>
      </c>
      <c r="D1139" s="85" t="e">
        <f>IF(ISBLANK( 'Manual Stack Survey Form'!F$644:F$644),NA(),   'Manual Stack Survey Form'!F$644:F$644)</f>
        <v>#N/A</v>
      </c>
      <c r="E1139" s="85" t="e">
        <f>IF(ISBLANK( 'Manual Stack Survey Form'!G$644:G$644),NA(),   'Manual Stack Survey Form'!G$644:G$644)</f>
        <v>#N/A</v>
      </c>
      <c r="F1139" s="87" t="e">
        <f>IF(ISBLANK( 'Manual Stack Survey Form'!H$644:H$644),NA(),   'Manual Stack Survey Form'!H$644:H$644)</f>
        <v>#N/A</v>
      </c>
    </row>
    <row r="1140" spans="1:6" x14ac:dyDescent="0.25">
      <c r="A1140">
        <v>23</v>
      </c>
      <c r="B1140">
        <v>6</v>
      </c>
      <c r="C1140">
        <v>2</v>
      </c>
      <c r="D1140" s="85" t="e">
        <f>IF(ISBLANK( 'Manual Stack Survey Form'!I$644:I$644),NA(),   'Manual Stack Survey Form'!I$644:I$644)</f>
        <v>#N/A</v>
      </c>
      <c r="E1140" s="85" t="e">
        <f>IF(ISBLANK( 'Manual Stack Survey Form'!J$644:J$644),NA(),   'Manual Stack Survey Form'!J$644:J$644)</f>
        <v>#N/A</v>
      </c>
      <c r="F1140" s="87" t="e">
        <f>IF(ISBLANK( 'Manual Stack Survey Form'!K$644:K$644),NA(),   'Manual Stack Survey Form'!K$644:K$644)</f>
        <v>#N/A</v>
      </c>
    </row>
    <row r="1141" spans="1:6" x14ac:dyDescent="0.25">
      <c r="A1141">
        <v>23</v>
      </c>
      <c r="B1141">
        <v>6</v>
      </c>
      <c r="C1141">
        <v>3</v>
      </c>
      <c r="D1141" s="85" t="e">
        <f>IF(ISBLANK( 'Manual Stack Survey Form'!L$644:L$644),NA(),   'Manual Stack Survey Form'!L$644:L$644)</f>
        <v>#N/A</v>
      </c>
      <c r="E1141" s="85" t="e">
        <f>IF(ISBLANK( 'Manual Stack Survey Form'!M$644:M$644),NA(),   'Manual Stack Survey Form'!M$644:M$644)</f>
        <v>#N/A</v>
      </c>
      <c r="F1141" s="87" t="e">
        <f>IF(ISBLANK( 'Manual Stack Survey Form'!N$644:N$644),NA(),   'Manual Stack Survey Form'!N$644:N$644)</f>
        <v>#N/A</v>
      </c>
    </row>
    <row r="1142" spans="1:6" x14ac:dyDescent="0.25">
      <c r="A1142">
        <v>23</v>
      </c>
      <c r="B1142">
        <v>7</v>
      </c>
      <c r="C1142">
        <v>1</v>
      </c>
      <c r="D1142" s="85" t="e">
        <f>IF(ISBLANK( 'Manual Stack Survey Form'!F$645:F$645),NA(),   'Manual Stack Survey Form'!F$645:F$645)</f>
        <v>#N/A</v>
      </c>
      <c r="E1142" s="85" t="e">
        <f>IF(ISBLANK( 'Manual Stack Survey Form'!G$645:G$645),NA(),   'Manual Stack Survey Form'!G$645:G$645)</f>
        <v>#N/A</v>
      </c>
      <c r="F1142" s="87" t="e">
        <f>IF(ISBLANK( 'Manual Stack Survey Form'!H$645:H$645),NA(),   'Manual Stack Survey Form'!H$645:H$645)</f>
        <v>#N/A</v>
      </c>
    </row>
    <row r="1143" spans="1:6" x14ac:dyDescent="0.25">
      <c r="A1143">
        <v>23</v>
      </c>
      <c r="B1143">
        <v>7</v>
      </c>
      <c r="C1143">
        <v>2</v>
      </c>
      <c r="D1143" s="85" t="e">
        <f>IF(ISBLANK( 'Manual Stack Survey Form'!I$645:I$645),NA(),   'Manual Stack Survey Form'!I$645:I$645)</f>
        <v>#N/A</v>
      </c>
      <c r="E1143" s="85" t="e">
        <f>IF(ISBLANK( 'Manual Stack Survey Form'!J$645:J$645),NA(),   'Manual Stack Survey Form'!J$645:J$645)</f>
        <v>#N/A</v>
      </c>
      <c r="F1143" s="87" t="e">
        <f>IF(ISBLANK( 'Manual Stack Survey Form'!K$645:K$645),NA(),   'Manual Stack Survey Form'!K$645:K$645)</f>
        <v>#N/A</v>
      </c>
    </row>
    <row r="1144" spans="1:6" x14ac:dyDescent="0.25">
      <c r="A1144">
        <v>23</v>
      </c>
      <c r="B1144">
        <v>7</v>
      </c>
      <c r="C1144">
        <v>3</v>
      </c>
      <c r="D1144" s="85" t="e">
        <f>IF(ISBLANK( 'Manual Stack Survey Form'!L$645:L$645),NA(),   'Manual Stack Survey Form'!L$645:L$645)</f>
        <v>#N/A</v>
      </c>
      <c r="E1144" s="85" t="e">
        <f>IF(ISBLANK( 'Manual Stack Survey Form'!M$645:M$645),NA(),   'Manual Stack Survey Form'!M$645:M$645)</f>
        <v>#N/A</v>
      </c>
      <c r="F1144" s="87" t="e">
        <f>IF(ISBLANK( 'Manual Stack Survey Form'!N$645:N$645),NA(),   'Manual Stack Survey Form'!N$645:N$645)</f>
        <v>#N/A</v>
      </c>
    </row>
    <row r="1145" spans="1:6" x14ac:dyDescent="0.25">
      <c r="A1145">
        <v>23</v>
      </c>
      <c r="B1145">
        <v>8</v>
      </c>
      <c r="C1145">
        <v>1</v>
      </c>
      <c r="D1145" s="85" t="e">
        <f>IF(ISBLANK( 'Manual Stack Survey Form'!F$646:F$646),NA(),   'Manual Stack Survey Form'!F$646:F$646)</f>
        <v>#N/A</v>
      </c>
      <c r="E1145" s="85" t="e">
        <f>IF(ISBLANK( 'Manual Stack Survey Form'!G$646:G$646),NA(),   'Manual Stack Survey Form'!G$646:G$646)</f>
        <v>#N/A</v>
      </c>
      <c r="F1145" s="87" t="e">
        <f>IF(ISBLANK( 'Manual Stack Survey Form'!H$646:H$646),NA(),   'Manual Stack Survey Form'!H$646:H$646)</f>
        <v>#N/A</v>
      </c>
    </row>
    <row r="1146" spans="1:6" x14ac:dyDescent="0.25">
      <c r="A1146">
        <v>23</v>
      </c>
      <c r="B1146">
        <v>8</v>
      </c>
      <c r="C1146">
        <v>2</v>
      </c>
      <c r="D1146" s="85" t="e">
        <f>IF(ISBLANK( 'Manual Stack Survey Form'!I$646:I$646),NA(),   'Manual Stack Survey Form'!I$646:I$646)</f>
        <v>#N/A</v>
      </c>
      <c r="E1146" s="85" t="e">
        <f>IF(ISBLANK( 'Manual Stack Survey Form'!J$646:J$646),NA(),   'Manual Stack Survey Form'!J$646:J$646)</f>
        <v>#N/A</v>
      </c>
      <c r="F1146" s="87" t="e">
        <f>IF(ISBLANK( 'Manual Stack Survey Form'!K$646:K$646),NA(),   'Manual Stack Survey Form'!K$646:K$646)</f>
        <v>#N/A</v>
      </c>
    </row>
    <row r="1147" spans="1:6" x14ac:dyDescent="0.25">
      <c r="A1147">
        <v>23</v>
      </c>
      <c r="B1147">
        <v>8</v>
      </c>
      <c r="C1147">
        <v>3</v>
      </c>
      <c r="D1147" s="85" t="e">
        <f>IF(ISBLANK( 'Manual Stack Survey Form'!L$646:L$646),NA(),   'Manual Stack Survey Form'!L$646:L$646)</f>
        <v>#N/A</v>
      </c>
      <c r="E1147" s="85" t="e">
        <f>IF(ISBLANK( 'Manual Stack Survey Form'!M$646:M$646),NA(),   'Manual Stack Survey Form'!M$646:M$646)</f>
        <v>#N/A</v>
      </c>
      <c r="F1147" s="87" t="e">
        <f>IF(ISBLANK( 'Manual Stack Survey Form'!N$646:N$646),NA(),   'Manual Stack Survey Form'!N$646:N$646)</f>
        <v>#N/A</v>
      </c>
    </row>
    <row r="1148" spans="1:6" x14ac:dyDescent="0.25">
      <c r="A1148">
        <v>23</v>
      </c>
      <c r="B1148">
        <v>9</v>
      </c>
      <c r="C1148">
        <v>1</v>
      </c>
      <c r="D1148" s="85" t="e">
        <f>IF(ISBLANK( 'Manual Stack Survey Form'!F$647:F$647),NA(),   'Manual Stack Survey Form'!F$647:F$647)</f>
        <v>#N/A</v>
      </c>
      <c r="E1148" s="85" t="e">
        <f>IF(ISBLANK( 'Manual Stack Survey Form'!G$647:G$647),NA(),   'Manual Stack Survey Form'!G$647:G$647)</f>
        <v>#N/A</v>
      </c>
      <c r="F1148" s="87" t="e">
        <f>IF(ISBLANK( 'Manual Stack Survey Form'!H$647:H$647),NA(),   'Manual Stack Survey Form'!H$647:H$647)</f>
        <v>#N/A</v>
      </c>
    </row>
    <row r="1149" spans="1:6" x14ac:dyDescent="0.25">
      <c r="A1149">
        <v>23</v>
      </c>
      <c r="B1149">
        <v>9</v>
      </c>
      <c r="C1149">
        <v>2</v>
      </c>
      <c r="D1149" s="85" t="e">
        <f>IF(ISBLANK( 'Manual Stack Survey Form'!I$647:I$647),NA(),   'Manual Stack Survey Form'!I$647:I$647)</f>
        <v>#N/A</v>
      </c>
      <c r="E1149" s="85" t="e">
        <f>IF(ISBLANK( 'Manual Stack Survey Form'!J$647:J$647),NA(),   'Manual Stack Survey Form'!J$647:J$647)</f>
        <v>#N/A</v>
      </c>
      <c r="F1149" s="87" t="e">
        <f>IF(ISBLANK( 'Manual Stack Survey Form'!K$647:K$647),NA(),   'Manual Stack Survey Form'!K$647:K$647)</f>
        <v>#N/A</v>
      </c>
    </row>
    <row r="1150" spans="1:6" x14ac:dyDescent="0.25">
      <c r="A1150">
        <v>23</v>
      </c>
      <c r="B1150">
        <v>9</v>
      </c>
      <c r="C1150">
        <v>3</v>
      </c>
      <c r="D1150" s="85" t="e">
        <f>IF(ISBLANK( 'Manual Stack Survey Form'!L$647:L$647),NA(),   'Manual Stack Survey Form'!L$647:L$647)</f>
        <v>#N/A</v>
      </c>
      <c r="E1150" s="85" t="e">
        <f>IF(ISBLANK( 'Manual Stack Survey Form'!M$647:M$647),NA(),   'Manual Stack Survey Form'!M$647:M$647)</f>
        <v>#N/A</v>
      </c>
      <c r="F1150" s="87" t="e">
        <f>IF(ISBLANK( 'Manual Stack Survey Form'!N$647:N$647),NA(),   'Manual Stack Survey Form'!N$647:N$647)</f>
        <v>#N/A</v>
      </c>
    </row>
    <row r="1151" spans="1:6" x14ac:dyDescent="0.25">
      <c r="A1151">
        <v>23</v>
      </c>
      <c r="B1151">
        <v>10</v>
      </c>
      <c r="C1151">
        <v>1</v>
      </c>
      <c r="D1151" s="85" t="e">
        <f>IF(ISBLANK( 'Manual Stack Survey Form'!F$648:F$648),NA(),   'Manual Stack Survey Form'!F$648:F$648)</f>
        <v>#N/A</v>
      </c>
      <c r="E1151" s="85" t="e">
        <f>IF(ISBLANK( 'Manual Stack Survey Form'!G$648:G$648),NA(),   'Manual Stack Survey Form'!G$648:G$648)</f>
        <v>#N/A</v>
      </c>
      <c r="F1151" s="87" t="e">
        <f>IF(ISBLANK( 'Manual Stack Survey Form'!H$648:H$648),NA(),   'Manual Stack Survey Form'!H$648:H$648)</f>
        <v>#N/A</v>
      </c>
    </row>
    <row r="1152" spans="1:6" x14ac:dyDescent="0.25">
      <c r="A1152">
        <v>23</v>
      </c>
      <c r="B1152">
        <v>10</v>
      </c>
      <c r="C1152">
        <v>2</v>
      </c>
      <c r="D1152" s="85" t="e">
        <f>IF(ISBLANK( 'Manual Stack Survey Form'!I$648:I$648),NA(),   'Manual Stack Survey Form'!I$648:I$648)</f>
        <v>#N/A</v>
      </c>
      <c r="E1152" s="85" t="e">
        <f>IF(ISBLANK( 'Manual Stack Survey Form'!J$648:J$648),NA(),   'Manual Stack Survey Form'!J$648:J$648)</f>
        <v>#N/A</v>
      </c>
      <c r="F1152" s="87" t="e">
        <f>IF(ISBLANK( 'Manual Stack Survey Form'!K$648:K$648),NA(),   'Manual Stack Survey Form'!K$648:K$648)</f>
        <v>#N/A</v>
      </c>
    </row>
    <row r="1153" spans="1:6" x14ac:dyDescent="0.25">
      <c r="A1153">
        <v>23</v>
      </c>
      <c r="B1153">
        <v>10</v>
      </c>
      <c r="C1153">
        <v>3</v>
      </c>
      <c r="D1153" s="85" t="e">
        <f>IF(ISBLANK( 'Manual Stack Survey Form'!L$648:L$648),NA(),   'Manual Stack Survey Form'!L$648:L$648)</f>
        <v>#N/A</v>
      </c>
      <c r="E1153" s="85" t="e">
        <f>IF(ISBLANK( 'Manual Stack Survey Form'!M$648:M$648),NA(),   'Manual Stack Survey Form'!M$648:M$648)</f>
        <v>#N/A</v>
      </c>
      <c r="F1153" s="87" t="e">
        <f>IF(ISBLANK( 'Manual Stack Survey Form'!N$648:N$648),NA(),   'Manual Stack Survey Form'!N$648:N$648)</f>
        <v>#N/A</v>
      </c>
    </row>
    <row r="1154" spans="1:6" x14ac:dyDescent="0.25">
      <c r="A1154">
        <v>23</v>
      </c>
      <c r="B1154">
        <v>11</v>
      </c>
      <c r="C1154">
        <v>1</v>
      </c>
      <c r="D1154" s="85" t="e">
        <f>IF(ISBLANK( 'Manual Stack Survey Form'!F$649:F$649),NA(),   'Manual Stack Survey Form'!F$649:F$649)</f>
        <v>#N/A</v>
      </c>
      <c r="E1154" s="85" t="e">
        <f>IF(ISBLANK( 'Manual Stack Survey Form'!G$649:G$649),NA(),   'Manual Stack Survey Form'!G$649:G$649)</f>
        <v>#N/A</v>
      </c>
      <c r="F1154" s="87" t="e">
        <f>IF(ISBLANK( 'Manual Stack Survey Form'!H$649:H$649),NA(),   'Manual Stack Survey Form'!H$649:H$649)</f>
        <v>#N/A</v>
      </c>
    </row>
    <row r="1155" spans="1:6" x14ac:dyDescent="0.25">
      <c r="A1155">
        <v>23</v>
      </c>
      <c r="B1155">
        <v>11</v>
      </c>
      <c r="C1155">
        <v>2</v>
      </c>
      <c r="D1155" s="85" t="e">
        <f>IF(ISBLANK( 'Manual Stack Survey Form'!I$649:I$649),NA(),   'Manual Stack Survey Form'!I$649:I$649)</f>
        <v>#N/A</v>
      </c>
      <c r="E1155" s="85" t="e">
        <f>IF(ISBLANK( 'Manual Stack Survey Form'!J$649:J$649),NA(),   'Manual Stack Survey Form'!J$649:J$649)</f>
        <v>#N/A</v>
      </c>
      <c r="F1155" s="87" t="e">
        <f>IF(ISBLANK( 'Manual Stack Survey Form'!K$649:K$649),NA(),   'Manual Stack Survey Form'!K$649:K$649)</f>
        <v>#N/A</v>
      </c>
    </row>
    <row r="1156" spans="1:6" x14ac:dyDescent="0.25">
      <c r="A1156">
        <v>23</v>
      </c>
      <c r="B1156">
        <v>11</v>
      </c>
      <c r="C1156">
        <v>3</v>
      </c>
      <c r="D1156" s="85" t="e">
        <f>IF(ISBLANK( 'Manual Stack Survey Form'!L$649:L$649),NA(),   'Manual Stack Survey Form'!L$649:L$649)</f>
        <v>#N/A</v>
      </c>
      <c r="E1156" s="85" t="e">
        <f>IF(ISBLANK( 'Manual Stack Survey Form'!M$649:M$649),NA(),   'Manual Stack Survey Form'!M$649:M$649)</f>
        <v>#N/A</v>
      </c>
      <c r="F1156" s="87" t="e">
        <f>IF(ISBLANK( 'Manual Stack Survey Form'!N$649:N$649),NA(),   'Manual Stack Survey Form'!N$649:N$649)</f>
        <v>#N/A</v>
      </c>
    </row>
    <row r="1157" spans="1:6" x14ac:dyDescent="0.25">
      <c r="A1157">
        <v>23</v>
      </c>
      <c r="B1157">
        <v>12</v>
      </c>
      <c r="C1157">
        <v>1</v>
      </c>
      <c r="D1157" s="85" t="e">
        <f>IF(ISBLANK( 'Manual Stack Survey Form'!F$650:F$650),NA(),   'Manual Stack Survey Form'!F$650:F$650)</f>
        <v>#N/A</v>
      </c>
      <c r="E1157" s="85" t="e">
        <f>IF(ISBLANK( 'Manual Stack Survey Form'!G$650:G$650),NA(),   'Manual Stack Survey Form'!G$650:G$650)</f>
        <v>#N/A</v>
      </c>
      <c r="F1157" s="87" t="e">
        <f>IF(ISBLANK( 'Manual Stack Survey Form'!H$650:H$650),NA(),   'Manual Stack Survey Form'!H$650:H$650)</f>
        <v>#N/A</v>
      </c>
    </row>
    <row r="1158" spans="1:6" x14ac:dyDescent="0.25">
      <c r="A1158">
        <v>23</v>
      </c>
      <c r="B1158">
        <v>12</v>
      </c>
      <c r="C1158">
        <v>2</v>
      </c>
      <c r="D1158" s="85" t="e">
        <f>IF(ISBLANK( 'Manual Stack Survey Form'!I$650:I$650),NA(),   'Manual Stack Survey Form'!I$650:I$650)</f>
        <v>#N/A</v>
      </c>
      <c r="E1158" s="85" t="e">
        <f>IF(ISBLANK( 'Manual Stack Survey Form'!J$650:J$650),NA(),   'Manual Stack Survey Form'!J$650:J$650)</f>
        <v>#N/A</v>
      </c>
      <c r="F1158" s="87" t="e">
        <f>IF(ISBLANK( 'Manual Stack Survey Form'!K$650:K$650),NA(),   'Manual Stack Survey Form'!K$650:K$650)</f>
        <v>#N/A</v>
      </c>
    </row>
    <row r="1159" spans="1:6" x14ac:dyDescent="0.25">
      <c r="A1159">
        <v>23</v>
      </c>
      <c r="B1159">
        <v>12</v>
      </c>
      <c r="C1159">
        <v>3</v>
      </c>
      <c r="D1159" s="85" t="e">
        <f>IF(ISBLANK( 'Manual Stack Survey Form'!L$650:L$650),NA(),   'Manual Stack Survey Form'!L$650:L$650)</f>
        <v>#N/A</v>
      </c>
      <c r="E1159" s="85" t="e">
        <f>IF(ISBLANK( 'Manual Stack Survey Form'!M$650:M$650),NA(),   'Manual Stack Survey Form'!M$650:M$650)</f>
        <v>#N/A</v>
      </c>
      <c r="F1159" s="87" t="e">
        <f>IF(ISBLANK( 'Manual Stack Survey Form'!N$650:N$650),NA(),   'Manual Stack Survey Form'!N$650:N$650)</f>
        <v>#N/A</v>
      </c>
    </row>
    <row r="1160" spans="1:6" x14ac:dyDescent="0.25">
      <c r="A1160">
        <v>23</v>
      </c>
      <c r="B1160">
        <v>13</v>
      </c>
      <c r="C1160">
        <v>1</v>
      </c>
      <c r="D1160" s="85" t="e">
        <f>IF(ISBLANK( 'Manual Stack Survey Form'!F$651:F$651),NA(),   'Manual Stack Survey Form'!F$651:F$651)</f>
        <v>#N/A</v>
      </c>
      <c r="E1160" s="85" t="e">
        <f>IF(ISBLANK( 'Manual Stack Survey Form'!G$651:G$651),NA(),   'Manual Stack Survey Form'!G$651:G$651)</f>
        <v>#N/A</v>
      </c>
      <c r="F1160" s="87" t="e">
        <f>IF(ISBLANK( 'Manual Stack Survey Form'!H$651:H$651),NA(),   'Manual Stack Survey Form'!H$651:H$651)</f>
        <v>#N/A</v>
      </c>
    </row>
    <row r="1161" spans="1:6" x14ac:dyDescent="0.25">
      <c r="A1161">
        <v>23</v>
      </c>
      <c r="B1161">
        <v>13</v>
      </c>
      <c r="C1161">
        <v>2</v>
      </c>
      <c r="D1161" s="85" t="e">
        <f>IF(ISBLANK( 'Manual Stack Survey Form'!I$651:I$651),NA(),   'Manual Stack Survey Form'!I$651:I$651)</f>
        <v>#N/A</v>
      </c>
      <c r="E1161" s="85" t="e">
        <f>IF(ISBLANK( 'Manual Stack Survey Form'!J$651:J$651),NA(),   'Manual Stack Survey Form'!J$651:J$651)</f>
        <v>#N/A</v>
      </c>
      <c r="F1161" s="87" t="e">
        <f>IF(ISBLANK( 'Manual Stack Survey Form'!K$651:K$651),NA(),   'Manual Stack Survey Form'!K$651:K$651)</f>
        <v>#N/A</v>
      </c>
    </row>
    <row r="1162" spans="1:6" x14ac:dyDescent="0.25">
      <c r="A1162">
        <v>23</v>
      </c>
      <c r="B1162">
        <v>13</v>
      </c>
      <c r="C1162">
        <v>3</v>
      </c>
      <c r="D1162" s="85" t="e">
        <f>IF(ISBLANK( 'Manual Stack Survey Form'!L$651:L$651),NA(),   'Manual Stack Survey Form'!L$651:L$651)</f>
        <v>#N/A</v>
      </c>
      <c r="E1162" s="85" t="e">
        <f>IF(ISBLANK( 'Manual Stack Survey Form'!M$651:M$651),NA(),   'Manual Stack Survey Form'!M$651:M$651)</f>
        <v>#N/A</v>
      </c>
      <c r="F1162" s="87" t="e">
        <f>IF(ISBLANK( 'Manual Stack Survey Form'!N$651:N$651),NA(),   'Manual Stack Survey Form'!N$651:N$651)</f>
        <v>#N/A</v>
      </c>
    </row>
    <row r="1163" spans="1:6" x14ac:dyDescent="0.25">
      <c r="A1163">
        <v>23</v>
      </c>
      <c r="B1163">
        <v>14</v>
      </c>
      <c r="C1163">
        <v>1</v>
      </c>
      <c r="D1163" s="85" t="e">
        <f>IF(ISBLANK( 'Manual Stack Survey Form'!F$652:F$652),NA(),   'Manual Stack Survey Form'!F$652:F$652)</f>
        <v>#N/A</v>
      </c>
      <c r="E1163" s="85" t="e">
        <f>IF(ISBLANK( 'Manual Stack Survey Form'!G$652:G$652),NA(),   'Manual Stack Survey Form'!G$652:G$652)</f>
        <v>#N/A</v>
      </c>
      <c r="F1163" s="87" t="e">
        <f>IF(ISBLANK( 'Manual Stack Survey Form'!H$652:H$652),NA(),   'Manual Stack Survey Form'!H$652:H$652)</f>
        <v>#N/A</v>
      </c>
    </row>
    <row r="1164" spans="1:6" x14ac:dyDescent="0.25">
      <c r="A1164">
        <v>23</v>
      </c>
      <c r="B1164">
        <v>14</v>
      </c>
      <c r="C1164">
        <v>2</v>
      </c>
      <c r="D1164" s="85" t="e">
        <f>IF(ISBLANK( 'Manual Stack Survey Form'!I$652:I$652),NA(),   'Manual Stack Survey Form'!I$652:I$652)</f>
        <v>#N/A</v>
      </c>
      <c r="E1164" s="85" t="e">
        <f>IF(ISBLANK( 'Manual Stack Survey Form'!J$652:J$652),NA(),   'Manual Stack Survey Form'!J$652:J$652)</f>
        <v>#N/A</v>
      </c>
      <c r="F1164" s="87" t="e">
        <f>IF(ISBLANK( 'Manual Stack Survey Form'!K$652:K$652),NA(),   'Manual Stack Survey Form'!K$652:K$652)</f>
        <v>#N/A</v>
      </c>
    </row>
    <row r="1165" spans="1:6" x14ac:dyDescent="0.25">
      <c r="A1165">
        <v>23</v>
      </c>
      <c r="B1165">
        <v>14</v>
      </c>
      <c r="C1165">
        <v>3</v>
      </c>
      <c r="D1165" s="85" t="e">
        <f>IF(ISBLANK( 'Manual Stack Survey Form'!L$652:L$652),NA(),   'Manual Stack Survey Form'!L$652:L$652)</f>
        <v>#N/A</v>
      </c>
      <c r="E1165" s="85" t="e">
        <f>IF(ISBLANK( 'Manual Stack Survey Form'!M$652:M$652),NA(),   'Manual Stack Survey Form'!M$652:M$652)</f>
        <v>#N/A</v>
      </c>
      <c r="F1165" s="87" t="e">
        <f>IF(ISBLANK( 'Manual Stack Survey Form'!N$652:N$652),NA(),   'Manual Stack Survey Form'!N$652:N$652)</f>
        <v>#N/A</v>
      </c>
    </row>
    <row r="1166" spans="1:6" x14ac:dyDescent="0.25">
      <c r="A1166">
        <v>23</v>
      </c>
      <c r="B1166">
        <v>15</v>
      </c>
      <c r="C1166">
        <v>1</v>
      </c>
      <c r="D1166" s="85" t="e">
        <f>IF(ISBLANK( 'Manual Stack Survey Form'!F$653:F$653),NA(),   'Manual Stack Survey Form'!F$653:F$653)</f>
        <v>#N/A</v>
      </c>
      <c r="E1166" s="85" t="e">
        <f>IF(ISBLANK( 'Manual Stack Survey Form'!G$653:G$653),NA(),   'Manual Stack Survey Form'!G$653:G$653)</f>
        <v>#N/A</v>
      </c>
      <c r="F1166" s="87" t="e">
        <f>IF(ISBLANK( 'Manual Stack Survey Form'!H$653:H$653),NA(),   'Manual Stack Survey Form'!H$653:H$653)</f>
        <v>#N/A</v>
      </c>
    </row>
    <row r="1167" spans="1:6" x14ac:dyDescent="0.25">
      <c r="A1167">
        <v>23</v>
      </c>
      <c r="B1167">
        <v>15</v>
      </c>
      <c r="C1167">
        <v>2</v>
      </c>
      <c r="D1167" s="85" t="e">
        <f>IF(ISBLANK( 'Manual Stack Survey Form'!I$653:I$653),NA(),   'Manual Stack Survey Form'!I$653:I$653)</f>
        <v>#N/A</v>
      </c>
      <c r="E1167" s="85" t="e">
        <f>IF(ISBLANK( 'Manual Stack Survey Form'!J$653:J$653),NA(),   'Manual Stack Survey Form'!J$653:J$653)</f>
        <v>#N/A</v>
      </c>
      <c r="F1167" s="87" t="e">
        <f>IF(ISBLANK( 'Manual Stack Survey Form'!K$653:K$653),NA(),   'Manual Stack Survey Form'!K$653:K$653)</f>
        <v>#N/A</v>
      </c>
    </row>
    <row r="1168" spans="1:6" x14ac:dyDescent="0.25">
      <c r="A1168">
        <v>23</v>
      </c>
      <c r="B1168">
        <v>15</v>
      </c>
      <c r="C1168">
        <v>3</v>
      </c>
      <c r="D1168" s="85" t="e">
        <f>IF(ISBLANK( 'Manual Stack Survey Form'!L$653:L$653),NA(),   'Manual Stack Survey Form'!L$653:L$653)</f>
        <v>#N/A</v>
      </c>
      <c r="E1168" s="85" t="e">
        <f>IF(ISBLANK( 'Manual Stack Survey Form'!M$653:M$653),NA(),   'Manual Stack Survey Form'!M$653:M$653)</f>
        <v>#N/A</v>
      </c>
      <c r="F1168" s="87" t="e">
        <f>IF(ISBLANK( 'Manual Stack Survey Form'!N$653:N$653),NA(),   'Manual Stack Survey Form'!N$653:N$653)</f>
        <v>#N/A</v>
      </c>
    </row>
    <row r="1169" spans="1:6" x14ac:dyDescent="0.25">
      <c r="A1169">
        <v>23</v>
      </c>
      <c r="B1169">
        <v>16</v>
      </c>
      <c r="C1169">
        <v>1</v>
      </c>
      <c r="D1169" s="85" t="e">
        <f>IF(ISBLANK( 'Manual Stack Survey Form'!F$654:F$654),NA(),   'Manual Stack Survey Form'!F$654:F$654)</f>
        <v>#N/A</v>
      </c>
      <c r="E1169" s="85" t="e">
        <f>IF(ISBLANK( 'Manual Stack Survey Form'!G$654:G$654),NA(),   'Manual Stack Survey Form'!G$654:G$654)</f>
        <v>#N/A</v>
      </c>
      <c r="F1169" s="87" t="e">
        <f>IF(ISBLANK( 'Manual Stack Survey Form'!H$654:H$654),NA(),   'Manual Stack Survey Form'!H$654:H$654)</f>
        <v>#N/A</v>
      </c>
    </row>
    <row r="1170" spans="1:6" x14ac:dyDescent="0.25">
      <c r="A1170">
        <v>23</v>
      </c>
      <c r="B1170">
        <v>16</v>
      </c>
      <c r="C1170">
        <v>2</v>
      </c>
      <c r="D1170" s="85" t="e">
        <f>IF(ISBLANK( 'Manual Stack Survey Form'!I$654:I$654),NA(),   'Manual Stack Survey Form'!I$654:I$654)</f>
        <v>#N/A</v>
      </c>
      <c r="E1170" s="85" t="e">
        <f>IF(ISBLANK( 'Manual Stack Survey Form'!J$654:J$654),NA(),   'Manual Stack Survey Form'!J$654:J$654)</f>
        <v>#N/A</v>
      </c>
      <c r="F1170" s="87" t="e">
        <f>IF(ISBLANK( 'Manual Stack Survey Form'!K$654:K$654),NA(),   'Manual Stack Survey Form'!K$654:K$654)</f>
        <v>#N/A</v>
      </c>
    </row>
    <row r="1171" spans="1:6" x14ac:dyDescent="0.25">
      <c r="A1171">
        <v>23</v>
      </c>
      <c r="B1171">
        <v>16</v>
      </c>
      <c r="C1171">
        <v>3</v>
      </c>
      <c r="D1171" s="85" t="e">
        <f>IF(ISBLANK( 'Manual Stack Survey Form'!L$654:L$654),NA(),   'Manual Stack Survey Form'!L$654:L$654)</f>
        <v>#N/A</v>
      </c>
      <c r="E1171" s="85" t="e">
        <f>IF(ISBLANK( 'Manual Stack Survey Form'!M$654:M$654),NA(),   'Manual Stack Survey Form'!M$654:M$654)</f>
        <v>#N/A</v>
      </c>
      <c r="F1171" s="87" t="e">
        <f>IF(ISBLANK( 'Manual Stack Survey Form'!N$654:N$654),NA(),   'Manual Stack Survey Form'!N$654:N$654)</f>
        <v>#N/A</v>
      </c>
    </row>
    <row r="1172" spans="1:6" x14ac:dyDescent="0.25">
      <c r="A1172">
        <v>23</v>
      </c>
      <c r="B1172">
        <v>17</v>
      </c>
      <c r="C1172">
        <v>1</v>
      </c>
      <c r="D1172" s="85" t="e">
        <f>IF(ISBLANK( 'Manual Stack Survey Form'!F$655:F$655),NA(),   'Manual Stack Survey Form'!F$655:F$655)</f>
        <v>#N/A</v>
      </c>
      <c r="E1172" s="85" t="e">
        <f>IF(ISBLANK( 'Manual Stack Survey Form'!G$655:G$655),NA(),   'Manual Stack Survey Form'!G$655:G$655)</f>
        <v>#N/A</v>
      </c>
      <c r="F1172" s="87" t="e">
        <f>IF(ISBLANK( 'Manual Stack Survey Form'!H$655:H$655),NA(),   'Manual Stack Survey Form'!H$655:H$655)</f>
        <v>#N/A</v>
      </c>
    </row>
    <row r="1173" spans="1:6" x14ac:dyDescent="0.25">
      <c r="A1173">
        <v>23</v>
      </c>
      <c r="B1173">
        <v>17</v>
      </c>
      <c r="C1173">
        <v>2</v>
      </c>
      <c r="D1173" s="85" t="e">
        <f>IF(ISBLANK( 'Manual Stack Survey Form'!I$655:I$655),NA(),   'Manual Stack Survey Form'!I$655:I$655)</f>
        <v>#N/A</v>
      </c>
      <c r="E1173" s="85" t="e">
        <f>IF(ISBLANK( 'Manual Stack Survey Form'!J$655:J$655),NA(),   'Manual Stack Survey Form'!J$655:J$655)</f>
        <v>#N/A</v>
      </c>
      <c r="F1173" s="87" t="e">
        <f>IF(ISBLANK( 'Manual Stack Survey Form'!K$655:K$655),NA(),   'Manual Stack Survey Form'!K$655:K$655)</f>
        <v>#N/A</v>
      </c>
    </row>
    <row r="1174" spans="1:6" x14ac:dyDescent="0.25">
      <c r="A1174">
        <v>23</v>
      </c>
      <c r="B1174">
        <v>17</v>
      </c>
      <c r="C1174">
        <v>3</v>
      </c>
      <c r="D1174" s="85" t="e">
        <f>IF(ISBLANK( 'Manual Stack Survey Form'!L$655:L$655),NA(),   'Manual Stack Survey Form'!L$655:L$655)</f>
        <v>#N/A</v>
      </c>
      <c r="E1174" s="85" t="e">
        <f>IF(ISBLANK( 'Manual Stack Survey Form'!M$655:M$655),NA(),   'Manual Stack Survey Form'!M$655:M$655)</f>
        <v>#N/A</v>
      </c>
      <c r="F1174" s="87" t="e">
        <f>IF(ISBLANK( 'Manual Stack Survey Form'!N$655:N$655),NA(),   'Manual Stack Survey Form'!N$655:N$655)</f>
        <v>#N/A</v>
      </c>
    </row>
    <row r="1175" spans="1:6" x14ac:dyDescent="0.25">
      <c r="A1175">
        <v>24</v>
      </c>
      <c r="B1175">
        <v>1</v>
      </c>
      <c r="C1175">
        <v>1</v>
      </c>
      <c r="D1175" s="85" t="e">
        <f>IF(ISBLANK( 'Manual Stack Survey Form'!F$667:F$667),NA(),   'Manual Stack Survey Form'!F$667:F$667)</f>
        <v>#N/A</v>
      </c>
      <c r="E1175" s="85" t="e">
        <f>IF(ISBLANK( 'Manual Stack Survey Form'!G$667:G$667),NA(),   'Manual Stack Survey Form'!G$667:G$667)</f>
        <v>#N/A</v>
      </c>
      <c r="F1175" s="87" t="e">
        <f>IF(ISBLANK( 'Manual Stack Survey Form'!H$667:H$667),NA(),   'Manual Stack Survey Form'!H$667:H$667)</f>
        <v>#N/A</v>
      </c>
    </row>
    <row r="1176" spans="1:6" x14ac:dyDescent="0.25">
      <c r="A1176">
        <v>24</v>
      </c>
      <c r="B1176">
        <v>1</v>
      </c>
      <c r="C1176">
        <v>2</v>
      </c>
      <c r="D1176" s="85" t="e">
        <f>IF(ISBLANK( 'Manual Stack Survey Form'!I$667:I$667),NA(),   'Manual Stack Survey Form'!I$667:I$667)</f>
        <v>#N/A</v>
      </c>
      <c r="E1176" s="85" t="e">
        <f>IF(ISBLANK( 'Manual Stack Survey Form'!J$667:J$667),NA(),   'Manual Stack Survey Form'!J$667:J$667)</f>
        <v>#N/A</v>
      </c>
      <c r="F1176" s="87" t="e">
        <f>IF(ISBLANK( 'Manual Stack Survey Form'!K$667:K$667),NA(),   'Manual Stack Survey Form'!K$667:K$667)</f>
        <v>#N/A</v>
      </c>
    </row>
    <row r="1177" spans="1:6" x14ac:dyDescent="0.25">
      <c r="A1177">
        <v>24</v>
      </c>
      <c r="B1177">
        <v>1</v>
      </c>
      <c r="C1177">
        <v>3</v>
      </c>
      <c r="D1177" s="85" t="e">
        <f>IF(ISBLANK( 'Manual Stack Survey Form'!L$667:L$667),NA(),   'Manual Stack Survey Form'!L$667:L$667)</f>
        <v>#N/A</v>
      </c>
      <c r="E1177" s="85" t="e">
        <f>IF(ISBLANK( 'Manual Stack Survey Form'!M$667:M$667),NA(),   'Manual Stack Survey Form'!M$667:M$667)</f>
        <v>#N/A</v>
      </c>
      <c r="F1177" s="87" t="e">
        <f>IF(ISBLANK( 'Manual Stack Survey Form'!N$667:N$667),NA(),   'Manual Stack Survey Form'!N$667:N$667)</f>
        <v>#N/A</v>
      </c>
    </row>
    <row r="1178" spans="1:6" x14ac:dyDescent="0.25">
      <c r="A1178">
        <v>24</v>
      </c>
      <c r="B1178">
        <v>2</v>
      </c>
      <c r="C1178">
        <v>1</v>
      </c>
      <c r="D1178" s="85" t="e">
        <f>IF(ISBLANK( 'Manual Stack Survey Form'!F$668:F$668),NA(),   'Manual Stack Survey Form'!F$668:F$668)</f>
        <v>#N/A</v>
      </c>
      <c r="E1178" s="85" t="e">
        <f>IF(ISBLANK( 'Manual Stack Survey Form'!G$668:G$668),NA(),   'Manual Stack Survey Form'!G$668:G$668)</f>
        <v>#N/A</v>
      </c>
      <c r="F1178" s="87" t="e">
        <f>IF(ISBLANK( 'Manual Stack Survey Form'!H$668:H$668),NA(),   'Manual Stack Survey Form'!H$668:H$668)</f>
        <v>#N/A</v>
      </c>
    </row>
    <row r="1179" spans="1:6" x14ac:dyDescent="0.25">
      <c r="A1179">
        <v>24</v>
      </c>
      <c r="B1179">
        <v>2</v>
      </c>
      <c r="C1179">
        <v>2</v>
      </c>
      <c r="D1179" s="85" t="e">
        <f>IF(ISBLANK( 'Manual Stack Survey Form'!I$668:I$668),NA(),   'Manual Stack Survey Form'!I$668:I$668)</f>
        <v>#N/A</v>
      </c>
      <c r="E1179" s="85" t="e">
        <f>IF(ISBLANK( 'Manual Stack Survey Form'!J$668:J$668),NA(),   'Manual Stack Survey Form'!J$668:J$668)</f>
        <v>#N/A</v>
      </c>
      <c r="F1179" s="87" t="e">
        <f>IF(ISBLANK( 'Manual Stack Survey Form'!K$668:K$668),NA(),   'Manual Stack Survey Form'!K$668:K$668)</f>
        <v>#N/A</v>
      </c>
    </row>
    <row r="1180" spans="1:6" x14ac:dyDescent="0.25">
      <c r="A1180">
        <v>24</v>
      </c>
      <c r="B1180">
        <v>2</v>
      </c>
      <c r="C1180">
        <v>3</v>
      </c>
      <c r="D1180" s="85" t="e">
        <f>IF(ISBLANK( 'Manual Stack Survey Form'!L$668:L$668),NA(),   'Manual Stack Survey Form'!L$668:L$668)</f>
        <v>#N/A</v>
      </c>
      <c r="E1180" s="85" t="e">
        <f>IF(ISBLANK( 'Manual Stack Survey Form'!M$668:M$668),NA(),   'Manual Stack Survey Form'!M$668:M$668)</f>
        <v>#N/A</v>
      </c>
      <c r="F1180" s="87" t="e">
        <f>IF(ISBLANK( 'Manual Stack Survey Form'!N$668:N$668),NA(),   'Manual Stack Survey Form'!N$668:N$668)</f>
        <v>#N/A</v>
      </c>
    </row>
    <row r="1181" spans="1:6" x14ac:dyDescent="0.25">
      <c r="A1181">
        <v>24</v>
      </c>
      <c r="B1181">
        <v>3</v>
      </c>
      <c r="C1181">
        <v>1</v>
      </c>
      <c r="D1181" s="85" t="e">
        <f>IF(ISBLANK( 'Manual Stack Survey Form'!F$669:F$669),NA(),   'Manual Stack Survey Form'!F$669:F$669)</f>
        <v>#N/A</v>
      </c>
      <c r="E1181" s="85" t="e">
        <f>IF(ISBLANK( 'Manual Stack Survey Form'!G$669:G$669),NA(),   'Manual Stack Survey Form'!G$669:G$669)</f>
        <v>#N/A</v>
      </c>
      <c r="F1181" s="87" t="e">
        <f>IF(ISBLANK( 'Manual Stack Survey Form'!H$669:H$669),NA(),   'Manual Stack Survey Form'!H$669:H$669)</f>
        <v>#N/A</v>
      </c>
    </row>
    <row r="1182" spans="1:6" x14ac:dyDescent="0.25">
      <c r="A1182">
        <v>24</v>
      </c>
      <c r="B1182">
        <v>3</v>
      </c>
      <c r="C1182">
        <v>2</v>
      </c>
      <c r="D1182" s="85" t="e">
        <f>IF(ISBLANK( 'Manual Stack Survey Form'!I$669:I$669),NA(),   'Manual Stack Survey Form'!I$669:I$669)</f>
        <v>#N/A</v>
      </c>
      <c r="E1182" s="85" t="e">
        <f>IF(ISBLANK( 'Manual Stack Survey Form'!J$669:J$669),NA(),   'Manual Stack Survey Form'!J$669:J$669)</f>
        <v>#N/A</v>
      </c>
      <c r="F1182" s="87" t="e">
        <f>IF(ISBLANK( 'Manual Stack Survey Form'!K$669:K$669),NA(),   'Manual Stack Survey Form'!K$669:K$669)</f>
        <v>#N/A</v>
      </c>
    </row>
    <row r="1183" spans="1:6" x14ac:dyDescent="0.25">
      <c r="A1183">
        <v>24</v>
      </c>
      <c r="B1183">
        <v>3</v>
      </c>
      <c r="C1183">
        <v>3</v>
      </c>
      <c r="D1183" s="85" t="e">
        <f>IF(ISBLANK( 'Manual Stack Survey Form'!L$669:L$669),NA(),   'Manual Stack Survey Form'!L$669:L$669)</f>
        <v>#N/A</v>
      </c>
      <c r="E1183" s="85" t="e">
        <f>IF(ISBLANK( 'Manual Stack Survey Form'!M$669:M$669),NA(),   'Manual Stack Survey Form'!M$669:M$669)</f>
        <v>#N/A</v>
      </c>
      <c r="F1183" s="87" t="e">
        <f>IF(ISBLANK( 'Manual Stack Survey Form'!N$669:N$669),NA(),   'Manual Stack Survey Form'!N$669:N$669)</f>
        <v>#N/A</v>
      </c>
    </row>
    <row r="1184" spans="1:6" x14ac:dyDescent="0.25">
      <c r="A1184">
        <v>24</v>
      </c>
      <c r="B1184">
        <v>4</v>
      </c>
      <c r="C1184">
        <v>1</v>
      </c>
      <c r="D1184" s="85" t="e">
        <f>IF(ISBLANK( 'Manual Stack Survey Form'!F$670:F$670),NA(),   'Manual Stack Survey Form'!F$670:F$670)</f>
        <v>#N/A</v>
      </c>
      <c r="E1184" s="85" t="e">
        <f>IF(ISBLANK( 'Manual Stack Survey Form'!G$670:G$670),NA(),   'Manual Stack Survey Form'!G$670:G$670)</f>
        <v>#N/A</v>
      </c>
      <c r="F1184" s="87" t="e">
        <f>IF(ISBLANK( 'Manual Stack Survey Form'!H$670:H$670),NA(),   'Manual Stack Survey Form'!H$670:H$670)</f>
        <v>#N/A</v>
      </c>
    </row>
    <row r="1185" spans="1:6" x14ac:dyDescent="0.25">
      <c r="A1185">
        <v>24</v>
      </c>
      <c r="B1185">
        <v>4</v>
      </c>
      <c r="C1185">
        <v>2</v>
      </c>
      <c r="D1185" s="85" t="e">
        <f>IF(ISBLANK( 'Manual Stack Survey Form'!I$670:I$670),NA(),   'Manual Stack Survey Form'!I$670:I$670)</f>
        <v>#N/A</v>
      </c>
      <c r="E1185" s="85" t="e">
        <f>IF(ISBLANK( 'Manual Stack Survey Form'!J$670:J$670),NA(),   'Manual Stack Survey Form'!J$670:J$670)</f>
        <v>#N/A</v>
      </c>
      <c r="F1185" s="87" t="e">
        <f>IF(ISBLANK( 'Manual Stack Survey Form'!K$670:K$670),NA(),   'Manual Stack Survey Form'!K$670:K$670)</f>
        <v>#N/A</v>
      </c>
    </row>
    <row r="1186" spans="1:6" x14ac:dyDescent="0.25">
      <c r="A1186">
        <v>24</v>
      </c>
      <c r="B1186">
        <v>4</v>
      </c>
      <c r="C1186">
        <v>3</v>
      </c>
      <c r="D1186" s="85" t="e">
        <f>IF(ISBLANK( 'Manual Stack Survey Form'!L$670:L$670),NA(),   'Manual Stack Survey Form'!L$670:L$670)</f>
        <v>#N/A</v>
      </c>
      <c r="E1186" s="85" t="e">
        <f>IF(ISBLANK( 'Manual Stack Survey Form'!M$670:M$670),NA(),   'Manual Stack Survey Form'!M$670:M$670)</f>
        <v>#N/A</v>
      </c>
      <c r="F1186" s="87" t="e">
        <f>IF(ISBLANK( 'Manual Stack Survey Form'!N$670:N$670),NA(),   'Manual Stack Survey Form'!N$670:N$670)</f>
        <v>#N/A</v>
      </c>
    </row>
    <row r="1187" spans="1:6" x14ac:dyDescent="0.25">
      <c r="A1187">
        <v>24</v>
      </c>
      <c r="B1187">
        <v>5</v>
      </c>
      <c r="C1187">
        <v>1</v>
      </c>
      <c r="D1187" s="85" t="e">
        <f>IF(ISBLANK( 'Manual Stack Survey Form'!F$671:F$671),NA(),   'Manual Stack Survey Form'!F$671:F$671)</f>
        <v>#N/A</v>
      </c>
      <c r="E1187" s="85" t="e">
        <f>IF(ISBLANK( 'Manual Stack Survey Form'!G$671:G$671),NA(),   'Manual Stack Survey Form'!G$671:G$671)</f>
        <v>#N/A</v>
      </c>
      <c r="F1187" s="87" t="e">
        <f>IF(ISBLANK( 'Manual Stack Survey Form'!H$671:H$671),NA(),   'Manual Stack Survey Form'!H$671:H$671)</f>
        <v>#N/A</v>
      </c>
    </row>
    <row r="1188" spans="1:6" x14ac:dyDescent="0.25">
      <c r="A1188">
        <v>24</v>
      </c>
      <c r="B1188">
        <v>5</v>
      </c>
      <c r="C1188">
        <v>2</v>
      </c>
      <c r="D1188" s="85" t="e">
        <f>IF(ISBLANK( 'Manual Stack Survey Form'!I$671:I$671),NA(),   'Manual Stack Survey Form'!I$671:I$671)</f>
        <v>#N/A</v>
      </c>
      <c r="E1188" s="85" t="e">
        <f>IF(ISBLANK( 'Manual Stack Survey Form'!J$671:J$671),NA(),   'Manual Stack Survey Form'!J$671:J$671)</f>
        <v>#N/A</v>
      </c>
      <c r="F1188" s="87" t="e">
        <f>IF(ISBLANK( 'Manual Stack Survey Form'!K$671:K$671),NA(),   'Manual Stack Survey Form'!K$671:K$671)</f>
        <v>#N/A</v>
      </c>
    </row>
    <row r="1189" spans="1:6" x14ac:dyDescent="0.25">
      <c r="A1189">
        <v>24</v>
      </c>
      <c r="B1189">
        <v>5</v>
      </c>
      <c r="C1189">
        <v>3</v>
      </c>
      <c r="D1189" s="85" t="e">
        <f>IF(ISBLANK( 'Manual Stack Survey Form'!L$671:L$671),NA(),   'Manual Stack Survey Form'!L$671:L$671)</f>
        <v>#N/A</v>
      </c>
      <c r="E1189" s="85" t="e">
        <f>IF(ISBLANK( 'Manual Stack Survey Form'!M$671:M$671),NA(),   'Manual Stack Survey Form'!M$671:M$671)</f>
        <v>#N/A</v>
      </c>
      <c r="F1189" s="87" t="e">
        <f>IF(ISBLANK( 'Manual Stack Survey Form'!N$671:N$671),NA(),   'Manual Stack Survey Form'!N$671:N$671)</f>
        <v>#N/A</v>
      </c>
    </row>
    <row r="1190" spans="1:6" x14ac:dyDescent="0.25">
      <c r="A1190">
        <v>24</v>
      </c>
      <c r="B1190">
        <v>6</v>
      </c>
      <c r="C1190">
        <v>1</v>
      </c>
      <c r="D1190" s="85" t="e">
        <f>IF(ISBLANK( 'Manual Stack Survey Form'!F$672:F$672),NA(),   'Manual Stack Survey Form'!F$672:F$672)</f>
        <v>#N/A</v>
      </c>
      <c r="E1190" s="85" t="e">
        <f>IF(ISBLANK( 'Manual Stack Survey Form'!G$672:G$672),NA(),   'Manual Stack Survey Form'!G$672:G$672)</f>
        <v>#N/A</v>
      </c>
      <c r="F1190" s="87" t="e">
        <f>IF(ISBLANK( 'Manual Stack Survey Form'!H$672:H$672),NA(),   'Manual Stack Survey Form'!H$672:H$672)</f>
        <v>#N/A</v>
      </c>
    </row>
    <row r="1191" spans="1:6" x14ac:dyDescent="0.25">
      <c r="A1191">
        <v>24</v>
      </c>
      <c r="B1191">
        <v>6</v>
      </c>
      <c r="C1191">
        <v>2</v>
      </c>
      <c r="D1191" s="85" t="e">
        <f>IF(ISBLANK( 'Manual Stack Survey Form'!I$672:I$672),NA(),   'Manual Stack Survey Form'!I$672:I$672)</f>
        <v>#N/A</v>
      </c>
      <c r="E1191" s="85" t="e">
        <f>IF(ISBLANK( 'Manual Stack Survey Form'!J$672:J$672),NA(),   'Manual Stack Survey Form'!J$672:J$672)</f>
        <v>#N/A</v>
      </c>
      <c r="F1191" s="87" t="e">
        <f>IF(ISBLANK( 'Manual Stack Survey Form'!K$672:K$672),NA(),   'Manual Stack Survey Form'!K$672:K$672)</f>
        <v>#N/A</v>
      </c>
    </row>
    <row r="1192" spans="1:6" x14ac:dyDescent="0.25">
      <c r="A1192">
        <v>24</v>
      </c>
      <c r="B1192">
        <v>6</v>
      </c>
      <c r="C1192">
        <v>3</v>
      </c>
      <c r="D1192" s="85" t="e">
        <f>IF(ISBLANK( 'Manual Stack Survey Form'!L$672:L$672),NA(),   'Manual Stack Survey Form'!L$672:L$672)</f>
        <v>#N/A</v>
      </c>
      <c r="E1192" s="85" t="e">
        <f>IF(ISBLANK( 'Manual Stack Survey Form'!M$672:M$672),NA(),   'Manual Stack Survey Form'!M$672:M$672)</f>
        <v>#N/A</v>
      </c>
      <c r="F1192" s="87" t="e">
        <f>IF(ISBLANK( 'Manual Stack Survey Form'!N$672:N$672),NA(),   'Manual Stack Survey Form'!N$672:N$672)</f>
        <v>#N/A</v>
      </c>
    </row>
    <row r="1193" spans="1:6" x14ac:dyDescent="0.25">
      <c r="A1193">
        <v>24</v>
      </c>
      <c r="B1193">
        <v>7</v>
      </c>
      <c r="C1193">
        <v>1</v>
      </c>
      <c r="D1193" s="85" t="e">
        <f>IF(ISBLANK( 'Manual Stack Survey Form'!F$673:F$673),NA(),   'Manual Stack Survey Form'!F$673:F$673)</f>
        <v>#N/A</v>
      </c>
      <c r="E1193" s="85" t="e">
        <f>IF(ISBLANK( 'Manual Stack Survey Form'!G$673:G$673),NA(),   'Manual Stack Survey Form'!G$673:G$673)</f>
        <v>#N/A</v>
      </c>
      <c r="F1193" s="87" t="e">
        <f>IF(ISBLANK( 'Manual Stack Survey Form'!H$673:H$673),NA(),   'Manual Stack Survey Form'!H$673:H$673)</f>
        <v>#N/A</v>
      </c>
    </row>
    <row r="1194" spans="1:6" x14ac:dyDescent="0.25">
      <c r="A1194">
        <v>24</v>
      </c>
      <c r="B1194">
        <v>7</v>
      </c>
      <c r="C1194">
        <v>2</v>
      </c>
      <c r="D1194" s="85" t="e">
        <f>IF(ISBLANK( 'Manual Stack Survey Form'!I$673:I$673),NA(),   'Manual Stack Survey Form'!I$673:I$673)</f>
        <v>#N/A</v>
      </c>
      <c r="E1194" s="85" t="e">
        <f>IF(ISBLANK( 'Manual Stack Survey Form'!J$673:J$673),NA(),   'Manual Stack Survey Form'!J$673:J$673)</f>
        <v>#N/A</v>
      </c>
      <c r="F1194" s="87" t="e">
        <f>IF(ISBLANK( 'Manual Stack Survey Form'!K$673:K$673),NA(),   'Manual Stack Survey Form'!K$673:K$673)</f>
        <v>#N/A</v>
      </c>
    </row>
    <row r="1195" spans="1:6" x14ac:dyDescent="0.25">
      <c r="A1195">
        <v>24</v>
      </c>
      <c r="B1195">
        <v>7</v>
      </c>
      <c r="C1195">
        <v>3</v>
      </c>
      <c r="D1195" s="85" t="e">
        <f>IF(ISBLANK( 'Manual Stack Survey Form'!L$673:L$673),NA(),   'Manual Stack Survey Form'!L$673:L$673)</f>
        <v>#N/A</v>
      </c>
      <c r="E1195" s="85" t="e">
        <f>IF(ISBLANK( 'Manual Stack Survey Form'!M$673:M$673),NA(),   'Manual Stack Survey Form'!M$673:M$673)</f>
        <v>#N/A</v>
      </c>
      <c r="F1195" s="87" t="e">
        <f>IF(ISBLANK( 'Manual Stack Survey Form'!N$673:N$673),NA(),   'Manual Stack Survey Form'!N$673:N$673)</f>
        <v>#N/A</v>
      </c>
    </row>
    <row r="1196" spans="1:6" x14ac:dyDescent="0.25">
      <c r="A1196">
        <v>24</v>
      </c>
      <c r="B1196">
        <v>8</v>
      </c>
      <c r="C1196">
        <v>1</v>
      </c>
      <c r="D1196" s="85" t="e">
        <f>IF(ISBLANK( 'Manual Stack Survey Form'!F$674:F$674),NA(),   'Manual Stack Survey Form'!F$674:F$674)</f>
        <v>#N/A</v>
      </c>
      <c r="E1196" s="85" t="e">
        <f>IF(ISBLANK( 'Manual Stack Survey Form'!G$674:G$674),NA(),   'Manual Stack Survey Form'!G$674:G$674)</f>
        <v>#N/A</v>
      </c>
      <c r="F1196" s="87" t="e">
        <f>IF(ISBLANK( 'Manual Stack Survey Form'!H$674:H$674),NA(),   'Manual Stack Survey Form'!H$674:H$674)</f>
        <v>#N/A</v>
      </c>
    </row>
    <row r="1197" spans="1:6" x14ac:dyDescent="0.25">
      <c r="A1197">
        <v>24</v>
      </c>
      <c r="B1197">
        <v>8</v>
      </c>
      <c r="C1197">
        <v>2</v>
      </c>
      <c r="D1197" s="85" t="e">
        <f>IF(ISBLANK( 'Manual Stack Survey Form'!I$674:I$674),NA(),   'Manual Stack Survey Form'!I$674:I$674)</f>
        <v>#N/A</v>
      </c>
      <c r="E1197" s="85" t="e">
        <f>IF(ISBLANK( 'Manual Stack Survey Form'!J$674:J$674),NA(),   'Manual Stack Survey Form'!J$674:J$674)</f>
        <v>#N/A</v>
      </c>
      <c r="F1197" s="87" t="e">
        <f>IF(ISBLANK( 'Manual Stack Survey Form'!K$674:K$674),NA(),   'Manual Stack Survey Form'!K$674:K$674)</f>
        <v>#N/A</v>
      </c>
    </row>
    <row r="1198" spans="1:6" x14ac:dyDescent="0.25">
      <c r="A1198">
        <v>24</v>
      </c>
      <c r="B1198">
        <v>8</v>
      </c>
      <c r="C1198">
        <v>3</v>
      </c>
      <c r="D1198" s="85" t="e">
        <f>IF(ISBLANK( 'Manual Stack Survey Form'!L$674:L$674),NA(),   'Manual Stack Survey Form'!L$674:L$674)</f>
        <v>#N/A</v>
      </c>
      <c r="E1198" s="85" t="e">
        <f>IF(ISBLANK( 'Manual Stack Survey Form'!M$674:M$674),NA(),   'Manual Stack Survey Form'!M$674:M$674)</f>
        <v>#N/A</v>
      </c>
      <c r="F1198" s="87" t="e">
        <f>IF(ISBLANK( 'Manual Stack Survey Form'!N$674:N$674),NA(),   'Manual Stack Survey Form'!N$674:N$674)</f>
        <v>#N/A</v>
      </c>
    </row>
    <row r="1199" spans="1:6" x14ac:dyDescent="0.25">
      <c r="A1199">
        <v>24</v>
      </c>
      <c r="B1199">
        <v>9</v>
      </c>
      <c r="C1199">
        <v>1</v>
      </c>
      <c r="D1199" s="85" t="e">
        <f>IF(ISBLANK( 'Manual Stack Survey Form'!F$675:F$675),NA(),   'Manual Stack Survey Form'!F$675:F$675)</f>
        <v>#N/A</v>
      </c>
      <c r="E1199" s="85" t="e">
        <f>IF(ISBLANK( 'Manual Stack Survey Form'!G$675:G$675),NA(),   'Manual Stack Survey Form'!G$675:G$675)</f>
        <v>#N/A</v>
      </c>
      <c r="F1199" s="87" t="e">
        <f>IF(ISBLANK( 'Manual Stack Survey Form'!H$675:H$675),NA(),   'Manual Stack Survey Form'!H$675:H$675)</f>
        <v>#N/A</v>
      </c>
    </row>
    <row r="1200" spans="1:6" x14ac:dyDescent="0.25">
      <c r="A1200">
        <v>24</v>
      </c>
      <c r="B1200">
        <v>9</v>
      </c>
      <c r="C1200">
        <v>2</v>
      </c>
      <c r="D1200" s="85" t="e">
        <f>IF(ISBLANK( 'Manual Stack Survey Form'!I$675:I$675),NA(),   'Manual Stack Survey Form'!I$675:I$675)</f>
        <v>#N/A</v>
      </c>
      <c r="E1200" s="85" t="e">
        <f>IF(ISBLANK( 'Manual Stack Survey Form'!J$675:J$675),NA(),   'Manual Stack Survey Form'!J$675:J$675)</f>
        <v>#N/A</v>
      </c>
      <c r="F1200" s="87" t="e">
        <f>IF(ISBLANK( 'Manual Stack Survey Form'!K$675:K$675),NA(),   'Manual Stack Survey Form'!K$675:K$675)</f>
        <v>#N/A</v>
      </c>
    </row>
    <row r="1201" spans="1:6" x14ac:dyDescent="0.25">
      <c r="A1201">
        <v>24</v>
      </c>
      <c r="B1201">
        <v>9</v>
      </c>
      <c r="C1201">
        <v>3</v>
      </c>
      <c r="D1201" s="85" t="e">
        <f>IF(ISBLANK( 'Manual Stack Survey Form'!L$675:L$675),NA(),   'Manual Stack Survey Form'!L$675:L$675)</f>
        <v>#N/A</v>
      </c>
      <c r="E1201" s="85" t="e">
        <f>IF(ISBLANK( 'Manual Stack Survey Form'!M$675:M$675),NA(),   'Manual Stack Survey Form'!M$675:M$675)</f>
        <v>#N/A</v>
      </c>
      <c r="F1201" s="87" t="e">
        <f>IF(ISBLANK( 'Manual Stack Survey Form'!N$675:N$675),NA(),   'Manual Stack Survey Form'!N$675:N$675)</f>
        <v>#N/A</v>
      </c>
    </row>
    <row r="1202" spans="1:6" x14ac:dyDescent="0.25">
      <c r="A1202">
        <v>24</v>
      </c>
      <c r="B1202">
        <v>10</v>
      </c>
      <c r="C1202">
        <v>1</v>
      </c>
      <c r="D1202" s="85" t="e">
        <f>IF(ISBLANK( 'Manual Stack Survey Form'!F$676:F$676),NA(),   'Manual Stack Survey Form'!F$676:F$676)</f>
        <v>#N/A</v>
      </c>
      <c r="E1202" s="85" t="e">
        <f>IF(ISBLANK( 'Manual Stack Survey Form'!G$676:G$676),NA(),   'Manual Stack Survey Form'!G$676:G$676)</f>
        <v>#N/A</v>
      </c>
      <c r="F1202" s="87" t="e">
        <f>IF(ISBLANK( 'Manual Stack Survey Form'!H$676:H$676),NA(),   'Manual Stack Survey Form'!H$676:H$676)</f>
        <v>#N/A</v>
      </c>
    </row>
    <row r="1203" spans="1:6" x14ac:dyDescent="0.25">
      <c r="A1203">
        <v>24</v>
      </c>
      <c r="B1203">
        <v>10</v>
      </c>
      <c r="C1203">
        <v>2</v>
      </c>
      <c r="D1203" s="85" t="e">
        <f>IF(ISBLANK( 'Manual Stack Survey Form'!I$676:I$676),NA(),   'Manual Stack Survey Form'!I$676:I$676)</f>
        <v>#N/A</v>
      </c>
      <c r="E1203" s="85" t="e">
        <f>IF(ISBLANK( 'Manual Stack Survey Form'!J$676:J$676),NA(),   'Manual Stack Survey Form'!J$676:J$676)</f>
        <v>#N/A</v>
      </c>
      <c r="F1203" s="87" t="e">
        <f>IF(ISBLANK( 'Manual Stack Survey Form'!K$676:K$676),NA(),   'Manual Stack Survey Form'!K$676:K$676)</f>
        <v>#N/A</v>
      </c>
    </row>
    <row r="1204" spans="1:6" x14ac:dyDescent="0.25">
      <c r="A1204">
        <v>24</v>
      </c>
      <c r="B1204">
        <v>10</v>
      </c>
      <c r="C1204">
        <v>3</v>
      </c>
      <c r="D1204" s="85" t="e">
        <f>IF(ISBLANK( 'Manual Stack Survey Form'!L$676:L$676),NA(),   'Manual Stack Survey Form'!L$676:L$676)</f>
        <v>#N/A</v>
      </c>
      <c r="E1204" s="85" t="e">
        <f>IF(ISBLANK( 'Manual Stack Survey Form'!M$676:M$676),NA(),   'Manual Stack Survey Form'!M$676:M$676)</f>
        <v>#N/A</v>
      </c>
      <c r="F1204" s="87" t="e">
        <f>IF(ISBLANK( 'Manual Stack Survey Form'!N$676:N$676),NA(),   'Manual Stack Survey Form'!N$676:N$676)</f>
        <v>#N/A</v>
      </c>
    </row>
    <row r="1205" spans="1:6" x14ac:dyDescent="0.25">
      <c r="A1205">
        <v>24</v>
      </c>
      <c r="B1205">
        <v>11</v>
      </c>
      <c r="C1205">
        <v>1</v>
      </c>
      <c r="D1205" s="85" t="e">
        <f>IF(ISBLANK( 'Manual Stack Survey Form'!F$677:F$677),NA(),   'Manual Stack Survey Form'!F$677:F$677)</f>
        <v>#N/A</v>
      </c>
      <c r="E1205" s="85" t="e">
        <f>IF(ISBLANK( 'Manual Stack Survey Form'!G$677:G$677),NA(),   'Manual Stack Survey Form'!G$677:G$677)</f>
        <v>#N/A</v>
      </c>
      <c r="F1205" s="87" t="e">
        <f>IF(ISBLANK( 'Manual Stack Survey Form'!H$677:H$677),NA(),   'Manual Stack Survey Form'!H$677:H$677)</f>
        <v>#N/A</v>
      </c>
    </row>
    <row r="1206" spans="1:6" x14ac:dyDescent="0.25">
      <c r="A1206">
        <v>24</v>
      </c>
      <c r="B1206">
        <v>11</v>
      </c>
      <c r="C1206">
        <v>2</v>
      </c>
      <c r="D1206" s="85" t="e">
        <f>IF(ISBLANK( 'Manual Stack Survey Form'!I$677:I$677),NA(),   'Manual Stack Survey Form'!I$677:I$677)</f>
        <v>#N/A</v>
      </c>
      <c r="E1206" s="85" t="e">
        <f>IF(ISBLANK( 'Manual Stack Survey Form'!J$677:J$677),NA(),   'Manual Stack Survey Form'!J$677:J$677)</f>
        <v>#N/A</v>
      </c>
      <c r="F1206" s="87" t="e">
        <f>IF(ISBLANK( 'Manual Stack Survey Form'!K$677:K$677),NA(),   'Manual Stack Survey Form'!K$677:K$677)</f>
        <v>#N/A</v>
      </c>
    </row>
    <row r="1207" spans="1:6" x14ac:dyDescent="0.25">
      <c r="A1207">
        <v>24</v>
      </c>
      <c r="B1207">
        <v>11</v>
      </c>
      <c r="C1207">
        <v>3</v>
      </c>
      <c r="D1207" s="85" t="e">
        <f>IF(ISBLANK( 'Manual Stack Survey Form'!L$677:L$677),NA(),   'Manual Stack Survey Form'!L$677:L$677)</f>
        <v>#N/A</v>
      </c>
      <c r="E1207" s="85" t="e">
        <f>IF(ISBLANK( 'Manual Stack Survey Form'!M$677:M$677),NA(),   'Manual Stack Survey Form'!M$677:M$677)</f>
        <v>#N/A</v>
      </c>
      <c r="F1207" s="87" t="e">
        <f>IF(ISBLANK( 'Manual Stack Survey Form'!N$677:N$677),NA(),   'Manual Stack Survey Form'!N$677:N$677)</f>
        <v>#N/A</v>
      </c>
    </row>
    <row r="1208" spans="1:6" x14ac:dyDescent="0.25">
      <c r="A1208">
        <v>24</v>
      </c>
      <c r="B1208">
        <v>12</v>
      </c>
      <c r="C1208">
        <v>1</v>
      </c>
      <c r="D1208" s="85" t="e">
        <f>IF(ISBLANK( 'Manual Stack Survey Form'!F$678:F$678),NA(),   'Manual Stack Survey Form'!F$678:F$678)</f>
        <v>#N/A</v>
      </c>
      <c r="E1208" s="85" t="e">
        <f>IF(ISBLANK( 'Manual Stack Survey Form'!G$678:G$678),NA(),   'Manual Stack Survey Form'!G$678:G$678)</f>
        <v>#N/A</v>
      </c>
      <c r="F1208" s="87" t="e">
        <f>IF(ISBLANK( 'Manual Stack Survey Form'!H$678:H$678),NA(),   'Manual Stack Survey Form'!H$678:H$678)</f>
        <v>#N/A</v>
      </c>
    </row>
    <row r="1209" spans="1:6" x14ac:dyDescent="0.25">
      <c r="A1209">
        <v>24</v>
      </c>
      <c r="B1209">
        <v>12</v>
      </c>
      <c r="C1209">
        <v>2</v>
      </c>
      <c r="D1209" s="85" t="e">
        <f>IF(ISBLANK( 'Manual Stack Survey Form'!I$678:I$678),NA(),   'Manual Stack Survey Form'!I$678:I$678)</f>
        <v>#N/A</v>
      </c>
      <c r="E1209" s="85" t="e">
        <f>IF(ISBLANK( 'Manual Stack Survey Form'!J$678:J$678),NA(),   'Manual Stack Survey Form'!J$678:J$678)</f>
        <v>#N/A</v>
      </c>
      <c r="F1209" s="87" t="e">
        <f>IF(ISBLANK( 'Manual Stack Survey Form'!K$678:K$678),NA(),   'Manual Stack Survey Form'!K$678:K$678)</f>
        <v>#N/A</v>
      </c>
    </row>
    <row r="1210" spans="1:6" x14ac:dyDescent="0.25">
      <c r="A1210">
        <v>24</v>
      </c>
      <c r="B1210">
        <v>12</v>
      </c>
      <c r="C1210">
        <v>3</v>
      </c>
      <c r="D1210" s="85" t="e">
        <f>IF(ISBLANK( 'Manual Stack Survey Form'!L$678:L$678),NA(),   'Manual Stack Survey Form'!L$678:L$678)</f>
        <v>#N/A</v>
      </c>
      <c r="E1210" s="85" t="e">
        <f>IF(ISBLANK( 'Manual Stack Survey Form'!M$678:M$678),NA(),   'Manual Stack Survey Form'!M$678:M$678)</f>
        <v>#N/A</v>
      </c>
      <c r="F1210" s="87" t="e">
        <f>IF(ISBLANK( 'Manual Stack Survey Form'!N$678:N$678),NA(),   'Manual Stack Survey Form'!N$678:N$678)</f>
        <v>#N/A</v>
      </c>
    </row>
    <row r="1211" spans="1:6" x14ac:dyDescent="0.25">
      <c r="A1211">
        <v>24</v>
      </c>
      <c r="B1211">
        <v>13</v>
      </c>
      <c r="C1211">
        <v>1</v>
      </c>
      <c r="D1211" s="85" t="e">
        <f>IF(ISBLANK( 'Manual Stack Survey Form'!F$679:F$679),NA(),   'Manual Stack Survey Form'!F$679:F$679)</f>
        <v>#N/A</v>
      </c>
      <c r="E1211" s="85" t="e">
        <f>IF(ISBLANK( 'Manual Stack Survey Form'!G$679:G$679),NA(),   'Manual Stack Survey Form'!G$679:G$679)</f>
        <v>#N/A</v>
      </c>
      <c r="F1211" s="87" t="e">
        <f>IF(ISBLANK( 'Manual Stack Survey Form'!H$679:H$679),NA(),   'Manual Stack Survey Form'!H$679:H$679)</f>
        <v>#N/A</v>
      </c>
    </row>
    <row r="1212" spans="1:6" x14ac:dyDescent="0.25">
      <c r="A1212">
        <v>24</v>
      </c>
      <c r="B1212">
        <v>13</v>
      </c>
      <c r="C1212">
        <v>2</v>
      </c>
      <c r="D1212" s="85" t="e">
        <f>IF(ISBLANK( 'Manual Stack Survey Form'!I$679:I$679),NA(),   'Manual Stack Survey Form'!I$679:I$679)</f>
        <v>#N/A</v>
      </c>
      <c r="E1212" s="85" t="e">
        <f>IF(ISBLANK( 'Manual Stack Survey Form'!J$679:J$679),NA(),   'Manual Stack Survey Form'!J$679:J$679)</f>
        <v>#N/A</v>
      </c>
      <c r="F1212" s="87" t="e">
        <f>IF(ISBLANK( 'Manual Stack Survey Form'!K$679:K$679),NA(),   'Manual Stack Survey Form'!K$679:K$679)</f>
        <v>#N/A</v>
      </c>
    </row>
    <row r="1213" spans="1:6" x14ac:dyDescent="0.25">
      <c r="A1213">
        <v>24</v>
      </c>
      <c r="B1213">
        <v>13</v>
      </c>
      <c r="C1213">
        <v>3</v>
      </c>
      <c r="D1213" s="85" t="e">
        <f>IF(ISBLANK( 'Manual Stack Survey Form'!L$679:L$679),NA(),   'Manual Stack Survey Form'!L$679:L$679)</f>
        <v>#N/A</v>
      </c>
      <c r="E1213" s="85" t="e">
        <f>IF(ISBLANK( 'Manual Stack Survey Form'!M$679:M$679),NA(),   'Manual Stack Survey Form'!M$679:M$679)</f>
        <v>#N/A</v>
      </c>
      <c r="F1213" s="87" t="e">
        <f>IF(ISBLANK( 'Manual Stack Survey Form'!N$679:N$679),NA(),   'Manual Stack Survey Form'!N$679:N$679)</f>
        <v>#N/A</v>
      </c>
    </row>
    <row r="1214" spans="1:6" x14ac:dyDescent="0.25">
      <c r="A1214">
        <v>24</v>
      </c>
      <c r="B1214">
        <v>14</v>
      </c>
      <c r="C1214">
        <v>1</v>
      </c>
      <c r="D1214" s="85" t="e">
        <f>IF(ISBLANK( 'Manual Stack Survey Form'!F$680:F$680),NA(),   'Manual Stack Survey Form'!F$680:F$680)</f>
        <v>#N/A</v>
      </c>
      <c r="E1214" s="85" t="e">
        <f>IF(ISBLANK( 'Manual Stack Survey Form'!G$680:G$680),NA(),   'Manual Stack Survey Form'!G$680:G$680)</f>
        <v>#N/A</v>
      </c>
      <c r="F1214" s="87" t="e">
        <f>IF(ISBLANK( 'Manual Stack Survey Form'!H$680:H$680),NA(),   'Manual Stack Survey Form'!H$680:H$680)</f>
        <v>#N/A</v>
      </c>
    </row>
    <row r="1215" spans="1:6" x14ac:dyDescent="0.25">
      <c r="A1215">
        <v>24</v>
      </c>
      <c r="B1215">
        <v>14</v>
      </c>
      <c r="C1215">
        <v>2</v>
      </c>
      <c r="D1215" s="85" t="e">
        <f>IF(ISBLANK( 'Manual Stack Survey Form'!I$680:I$680),NA(),   'Manual Stack Survey Form'!I$680:I$680)</f>
        <v>#N/A</v>
      </c>
      <c r="E1215" s="85" t="e">
        <f>IF(ISBLANK( 'Manual Stack Survey Form'!J$680:J$680),NA(),   'Manual Stack Survey Form'!J$680:J$680)</f>
        <v>#N/A</v>
      </c>
      <c r="F1215" s="87" t="e">
        <f>IF(ISBLANK( 'Manual Stack Survey Form'!K$680:K$680),NA(),   'Manual Stack Survey Form'!K$680:K$680)</f>
        <v>#N/A</v>
      </c>
    </row>
    <row r="1216" spans="1:6" x14ac:dyDescent="0.25">
      <c r="A1216">
        <v>24</v>
      </c>
      <c r="B1216">
        <v>14</v>
      </c>
      <c r="C1216">
        <v>3</v>
      </c>
      <c r="D1216" s="85" t="e">
        <f>IF(ISBLANK( 'Manual Stack Survey Form'!L$680:L$680),NA(),   'Manual Stack Survey Form'!L$680:L$680)</f>
        <v>#N/A</v>
      </c>
      <c r="E1216" s="85" t="e">
        <f>IF(ISBLANK( 'Manual Stack Survey Form'!M$680:M$680),NA(),   'Manual Stack Survey Form'!M$680:M$680)</f>
        <v>#N/A</v>
      </c>
      <c r="F1216" s="87" t="e">
        <f>IF(ISBLANK( 'Manual Stack Survey Form'!N$680:N$680),NA(),   'Manual Stack Survey Form'!N$680:N$680)</f>
        <v>#N/A</v>
      </c>
    </row>
    <row r="1217" spans="1:6" x14ac:dyDescent="0.25">
      <c r="A1217">
        <v>24</v>
      </c>
      <c r="B1217">
        <v>15</v>
      </c>
      <c r="C1217">
        <v>1</v>
      </c>
      <c r="D1217" s="85" t="e">
        <f>IF(ISBLANK( 'Manual Stack Survey Form'!F$681:F$681),NA(),   'Manual Stack Survey Form'!F$681:F$681)</f>
        <v>#N/A</v>
      </c>
      <c r="E1217" s="85" t="e">
        <f>IF(ISBLANK( 'Manual Stack Survey Form'!G$681:G$681),NA(),   'Manual Stack Survey Form'!G$681:G$681)</f>
        <v>#N/A</v>
      </c>
      <c r="F1217" s="87" t="e">
        <f>IF(ISBLANK( 'Manual Stack Survey Form'!H$681:H$681),NA(),   'Manual Stack Survey Form'!H$681:H$681)</f>
        <v>#N/A</v>
      </c>
    </row>
    <row r="1218" spans="1:6" x14ac:dyDescent="0.25">
      <c r="A1218">
        <v>24</v>
      </c>
      <c r="B1218">
        <v>15</v>
      </c>
      <c r="C1218">
        <v>2</v>
      </c>
      <c r="D1218" s="85" t="e">
        <f>IF(ISBLANK( 'Manual Stack Survey Form'!I$681:I$681),NA(),   'Manual Stack Survey Form'!I$681:I$681)</f>
        <v>#N/A</v>
      </c>
      <c r="E1218" s="85" t="e">
        <f>IF(ISBLANK( 'Manual Stack Survey Form'!J$681:J$681),NA(),   'Manual Stack Survey Form'!J$681:J$681)</f>
        <v>#N/A</v>
      </c>
      <c r="F1218" s="87" t="e">
        <f>IF(ISBLANK( 'Manual Stack Survey Form'!K$681:K$681),NA(),   'Manual Stack Survey Form'!K$681:K$681)</f>
        <v>#N/A</v>
      </c>
    </row>
    <row r="1219" spans="1:6" x14ac:dyDescent="0.25">
      <c r="A1219">
        <v>24</v>
      </c>
      <c r="B1219">
        <v>15</v>
      </c>
      <c r="C1219">
        <v>3</v>
      </c>
      <c r="D1219" s="85" t="e">
        <f>IF(ISBLANK( 'Manual Stack Survey Form'!L$681:L$681),NA(),   'Manual Stack Survey Form'!L$681:L$681)</f>
        <v>#N/A</v>
      </c>
      <c r="E1219" s="85" t="e">
        <f>IF(ISBLANK( 'Manual Stack Survey Form'!M$681:M$681),NA(),   'Manual Stack Survey Form'!M$681:M$681)</f>
        <v>#N/A</v>
      </c>
      <c r="F1219" s="87" t="e">
        <f>IF(ISBLANK( 'Manual Stack Survey Form'!N$681:N$681),NA(),   'Manual Stack Survey Form'!N$681:N$681)</f>
        <v>#N/A</v>
      </c>
    </row>
    <row r="1220" spans="1:6" x14ac:dyDescent="0.25">
      <c r="A1220">
        <v>24</v>
      </c>
      <c r="B1220">
        <v>16</v>
      </c>
      <c r="C1220">
        <v>1</v>
      </c>
      <c r="D1220" s="85" t="e">
        <f>IF(ISBLANK( 'Manual Stack Survey Form'!F$682:F$682),NA(),   'Manual Stack Survey Form'!F$682:F$682)</f>
        <v>#N/A</v>
      </c>
      <c r="E1220" s="85" t="e">
        <f>IF(ISBLANK( 'Manual Stack Survey Form'!G$682:G$682),NA(),   'Manual Stack Survey Form'!G$682:G$682)</f>
        <v>#N/A</v>
      </c>
      <c r="F1220" s="87" t="e">
        <f>IF(ISBLANK( 'Manual Stack Survey Form'!H$682:H$682),NA(),   'Manual Stack Survey Form'!H$682:H$682)</f>
        <v>#N/A</v>
      </c>
    </row>
    <row r="1221" spans="1:6" x14ac:dyDescent="0.25">
      <c r="A1221">
        <v>24</v>
      </c>
      <c r="B1221">
        <v>16</v>
      </c>
      <c r="C1221">
        <v>2</v>
      </c>
      <c r="D1221" s="85" t="e">
        <f>IF(ISBLANK( 'Manual Stack Survey Form'!I$682:I$682),NA(),   'Manual Stack Survey Form'!I$682:I$682)</f>
        <v>#N/A</v>
      </c>
      <c r="E1221" s="85" t="e">
        <f>IF(ISBLANK( 'Manual Stack Survey Form'!J$682:J$682),NA(),   'Manual Stack Survey Form'!J$682:J$682)</f>
        <v>#N/A</v>
      </c>
      <c r="F1221" s="87" t="e">
        <f>IF(ISBLANK( 'Manual Stack Survey Form'!K$682:K$682),NA(),   'Manual Stack Survey Form'!K$682:K$682)</f>
        <v>#N/A</v>
      </c>
    </row>
    <row r="1222" spans="1:6" x14ac:dyDescent="0.25">
      <c r="A1222">
        <v>24</v>
      </c>
      <c r="B1222">
        <v>16</v>
      </c>
      <c r="C1222">
        <v>3</v>
      </c>
      <c r="D1222" s="85" t="e">
        <f>IF(ISBLANK( 'Manual Stack Survey Form'!L$682:L$682),NA(),   'Manual Stack Survey Form'!L$682:L$682)</f>
        <v>#N/A</v>
      </c>
      <c r="E1222" s="85" t="e">
        <f>IF(ISBLANK( 'Manual Stack Survey Form'!M$682:M$682),NA(),   'Manual Stack Survey Form'!M$682:M$682)</f>
        <v>#N/A</v>
      </c>
      <c r="F1222" s="87" t="e">
        <f>IF(ISBLANK( 'Manual Stack Survey Form'!N$682:N$682),NA(),   'Manual Stack Survey Form'!N$682:N$682)</f>
        <v>#N/A</v>
      </c>
    </row>
    <row r="1223" spans="1:6" x14ac:dyDescent="0.25">
      <c r="A1223">
        <v>24</v>
      </c>
      <c r="B1223">
        <v>17</v>
      </c>
      <c r="C1223">
        <v>1</v>
      </c>
      <c r="D1223" s="85" t="e">
        <f>IF(ISBLANK( 'Manual Stack Survey Form'!F$683:F$683),NA(),   'Manual Stack Survey Form'!F$683:F$683)</f>
        <v>#N/A</v>
      </c>
      <c r="E1223" s="85" t="e">
        <f>IF(ISBLANK( 'Manual Stack Survey Form'!G$683:G$683),NA(),   'Manual Stack Survey Form'!G$683:G$683)</f>
        <v>#N/A</v>
      </c>
      <c r="F1223" s="87" t="e">
        <f>IF(ISBLANK( 'Manual Stack Survey Form'!H$683:H$683),NA(),   'Manual Stack Survey Form'!H$683:H$683)</f>
        <v>#N/A</v>
      </c>
    </row>
    <row r="1224" spans="1:6" x14ac:dyDescent="0.25">
      <c r="A1224">
        <v>24</v>
      </c>
      <c r="B1224">
        <v>17</v>
      </c>
      <c r="C1224">
        <v>2</v>
      </c>
      <c r="D1224" s="85" t="e">
        <f>IF(ISBLANK( 'Manual Stack Survey Form'!I$683:I$683),NA(),   'Manual Stack Survey Form'!I$683:I$683)</f>
        <v>#N/A</v>
      </c>
      <c r="E1224" s="85" t="e">
        <f>IF(ISBLANK( 'Manual Stack Survey Form'!J$683:J$683),NA(),   'Manual Stack Survey Form'!J$683:J$683)</f>
        <v>#N/A</v>
      </c>
      <c r="F1224" s="87" t="e">
        <f>IF(ISBLANK( 'Manual Stack Survey Form'!K$683:K$683),NA(),   'Manual Stack Survey Form'!K$683:K$683)</f>
        <v>#N/A</v>
      </c>
    </row>
    <row r="1225" spans="1:6" x14ac:dyDescent="0.25">
      <c r="A1225">
        <v>24</v>
      </c>
      <c r="B1225">
        <v>17</v>
      </c>
      <c r="C1225">
        <v>3</v>
      </c>
      <c r="D1225" s="85" t="e">
        <f>IF(ISBLANK( 'Manual Stack Survey Form'!L$683:L$683),NA(),   'Manual Stack Survey Form'!L$683:L$683)</f>
        <v>#N/A</v>
      </c>
      <c r="E1225" s="85" t="e">
        <f>IF(ISBLANK( 'Manual Stack Survey Form'!M$683:M$683),NA(),   'Manual Stack Survey Form'!M$683:M$683)</f>
        <v>#N/A</v>
      </c>
      <c r="F1225" s="87" t="e">
        <f>IF(ISBLANK( 'Manual Stack Survey Form'!N$683:N$683),NA(),   'Manual Stack Survey Form'!N$683:N$683)</f>
        <v>#N/A</v>
      </c>
    </row>
    <row r="1226" spans="1:6" x14ac:dyDescent="0.25">
      <c r="A1226">
        <v>25</v>
      </c>
      <c r="B1226">
        <v>1</v>
      </c>
      <c r="C1226">
        <v>1</v>
      </c>
      <c r="D1226" s="85" t="e">
        <f>IF(ISBLANK( 'Manual Stack Survey Form'!F$695:F$695),NA(),   'Manual Stack Survey Form'!F$695:F$695)</f>
        <v>#N/A</v>
      </c>
      <c r="E1226" s="85" t="e">
        <f>IF(ISBLANK( 'Manual Stack Survey Form'!G$695:G$695),NA(),   'Manual Stack Survey Form'!G$695:G$695)</f>
        <v>#N/A</v>
      </c>
      <c r="F1226" s="87" t="e">
        <f>IF(ISBLANK( 'Manual Stack Survey Form'!H$695:H$695),NA(),   'Manual Stack Survey Form'!H$695:H$695)</f>
        <v>#N/A</v>
      </c>
    </row>
    <row r="1227" spans="1:6" x14ac:dyDescent="0.25">
      <c r="A1227">
        <v>25</v>
      </c>
      <c r="B1227">
        <v>1</v>
      </c>
      <c r="C1227">
        <v>2</v>
      </c>
      <c r="D1227" s="85" t="e">
        <f>IF(ISBLANK( 'Manual Stack Survey Form'!I$695:I$695),NA(),   'Manual Stack Survey Form'!I$695:I$695)</f>
        <v>#N/A</v>
      </c>
      <c r="E1227" s="85" t="e">
        <f>IF(ISBLANK( 'Manual Stack Survey Form'!J$695:J$695),NA(),   'Manual Stack Survey Form'!J$695:J$695)</f>
        <v>#N/A</v>
      </c>
      <c r="F1227" s="87" t="e">
        <f>IF(ISBLANK( 'Manual Stack Survey Form'!K$695:K$695),NA(),   'Manual Stack Survey Form'!K$695:K$695)</f>
        <v>#N/A</v>
      </c>
    </row>
    <row r="1228" spans="1:6" x14ac:dyDescent="0.25">
      <c r="A1228">
        <v>25</v>
      </c>
      <c r="B1228">
        <v>1</v>
      </c>
      <c r="C1228">
        <v>3</v>
      </c>
      <c r="D1228" s="85" t="e">
        <f>IF(ISBLANK( 'Manual Stack Survey Form'!L$695:L$695),NA(),   'Manual Stack Survey Form'!L$695:L$695)</f>
        <v>#N/A</v>
      </c>
      <c r="E1228" s="85" t="e">
        <f>IF(ISBLANK( 'Manual Stack Survey Form'!M$695:M$695),NA(),   'Manual Stack Survey Form'!M$695:M$695)</f>
        <v>#N/A</v>
      </c>
      <c r="F1228" s="87" t="e">
        <f>IF(ISBLANK( 'Manual Stack Survey Form'!N$695:N$695),NA(),   'Manual Stack Survey Form'!N$695:N$695)</f>
        <v>#N/A</v>
      </c>
    </row>
    <row r="1229" spans="1:6" x14ac:dyDescent="0.25">
      <c r="A1229">
        <v>25</v>
      </c>
      <c r="B1229">
        <v>2</v>
      </c>
      <c r="C1229">
        <v>1</v>
      </c>
      <c r="D1229" s="85" t="e">
        <f>IF(ISBLANK( 'Manual Stack Survey Form'!F$696:F$696),NA(),   'Manual Stack Survey Form'!F$696:F$696)</f>
        <v>#N/A</v>
      </c>
      <c r="E1229" s="85" t="e">
        <f>IF(ISBLANK( 'Manual Stack Survey Form'!G$696:G$696),NA(),   'Manual Stack Survey Form'!G$696:G$696)</f>
        <v>#N/A</v>
      </c>
      <c r="F1229" s="87" t="e">
        <f>IF(ISBLANK( 'Manual Stack Survey Form'!H$696:H$696),NA(),   'Manual Stack Survey Form'!H$696:H$696)</f>
        <v>#N/A</v>
      </c>
    </row>
    <row r="1230" spans="1:6" x14ac:dyDescent="0.25">
      <c r="A1230">
        <v>25</v>
      </c>
      <c r="B1230">
        <v>2</v>
      </c>
      <c r="C1230">
        <v>2</v>
      </c>
      <c r="D1230" s="85" t="e">
        <f>IF(ISBLANK( 'Manual Stack Survey Form'!I$696:I$696),NA(),   'Manual Stack Survey Form'!I$696:I$696)</f>
        <v>#N/A</v>
      </c>
      <c r="E1230" s="85" t="e">
        <f>IF(ISBLANK( 'Manual Stack Survey Form'!J$696:J$696),NA(),   'Manual Stack Survey Form'!J$696:J$696)</f>
        <v>#N/A</v>
      </c>
      <c r="F1230" s="87" t="e">
        <f>IF(ISBLANK( 'Manual Stack Survey Form'!K$696:K$696),NA(),   'Manual Stack Survey Form'!K$696:K$696)</f>
        <v>#N/A</v>
      </c>
    </row>
    <row r="1231" spans="1:6" x14ac:dyDescent="0.25">
      <c r="A1231">
        <v>25</v>
      </c>
      <c r="B1231">
        <v>2</v>
      </c>
      <c r="C1231">
        <v>3</v>
      </c>
      <c r="D1231" s="85" t="e">
        <f>IF(ISBLANK( 'Manual Stack Survey Form'!L$696:L$696),NA(),   'Manual Stack Survey Form'!L$696:L$696)</f>
        <v>#N/A</v>
      </c>
      <c r="E1231" s="85" t="e">
        <f>IF(ISBLANK( 'Manual Stack Survey Form'!M$696:M$696),NA(),   'Manual Stack Survey Form'!M$696:M$696)</f>
        <v>#N/A</v>
      </c>
      <c r="F1231" s="87" t="e">
        <f>IF(ISBLANK( 'Manual Stack Survey Form'!N$696:N$696),NA(),   'Manual Stack Survey Form'!N$696:N$696)</f>
        <v>#N/A</v>
      </c>
    </row>
    <row r="1232" spans="1:6" x14ac:dyDescent="0.25">
      <c r="A1232">
        <v>25</v>
      </c>
      <c r="B1232">
        <v>3</v>
      </c>
      <c r="C1232">
        <v>1</v>
      </c>
      <c r="D1232" s="85" t="e">
        <f>IF(ISBLANK( 'Manual Stack Survey Form'!F$697:F$697),NA(),   'Manual Stack Survey Form'!F$697:F$697)</f>
        <v>#N/A</v>
      </c>
      <c r="E1232" s="85" t="e">
        <f>IF(ISBLANK( 'Manual Stack Survey Form'!G$697:G$697),NA(),   'Manual Stack Survey Form'!G$697:G$697)</f>
        <v>#N/A</v>
      </c>
      <c r="F1232" s="87" t="e">
        <f>IF(ISBLANK( 'Manual Stack Survey Form'!H$697:H$697),NA(),   'Manual Stack Survey Form'!H$697:H$697)</f>
        <v>#N/A</v>
      </c>
    </row>
    <row r="1233" spans="1:6" x14ac:dyDescent="0.25">
      <c r="A1233">
        <v>25</v>
      </c>
      <c r="B1233">
        <v>3</v>
      </c>
      <c r="C1233">
        <v>2</v>
      </c>
      <c r="D1233" s="85" t="e">
        <f>IF(ISBLANK( 'Manual Stack Survey Form'!I$697:I$697),NA(),   'Manual Stack Survey Form'!I$697:I$697)</f>
        <v>#N/A</v>
      </c>
      <c r="E1233" s="85" t="e">
        <f>IF(ISBLANK( 'Manual Stack Survey Form'!J$697:J$697),NA(),   'Manual Stack Survey Form'!J$697:J$697)</f>
        <v>#N/A</v>
      </c>
      <c r="F1233" s="87" t="e">
        <f>IF(ISBLANK( 'Manual Stack Survey Form'!K$697:K$697),NA(),   'Manual Stack Survey Form'!K$697:K$697)</f>
        <v>#N/A</v>
      </c>
    </row>
    <row r="1234" spans="1:6" x14ac:dyDescent="0.25">
      <c r="A1234">
        <v>25</v>
      </c>
      <c r="B1234">
        <v>3</v>
      </c>
      <c r="C1234">
        <v>3</v>
      </c>
      <c r="D1234" s="85" t="e">
        <f>IF(ISBLANK( 'Manual Stack Survey Form'!L$697:L$697),NA(),   'Manual Stack Survey Form'!L$697:L$697)</f>
        <v>#N/A</v>
      </c>
      <c r="E1234" s="85" t="e">
        <f>IF(ISBLANK( 'Manual Stack Survey Form'!M$697:M$697),NA(),   'Manual Stack Survey Form'!M$697:M$697)</f>
        <v>#N/A</v>
      </c>
      <c r="F1234" s="87" t="e">
        <f>IF(ISBLANK( 'Manual Stack Survey Form'!N$697:N$697),NA(),   'Manual Stack Survey Form'!N$697:N$697)</f>
        <v>#N/A</v>
      </c>
    </row>
    <row r="1235" spans="1:6" x14ac:dyDescent="0.25">
      <c r="A1235">
        <v>25</v>
      </c>
      <c r="B1235">
        <v>4</v>
      </c>
      <c r="C1235">
        <v>1</v>
      </c>
      <c r="D1235" s="85" t="e">
        <f>IF(ISBLANK( 'Manual Stack Survey Form'!F$698:F$698),NA(),   'Manual Stack Survey Form'!F$698:F$698)</f>
        <v>#N/A</v>
      </c>
      <c r="E1235" s="85" t="e">
        <f>IF(ISBLANK( 'Manual Stack Survey Form'!G$698:G$698),NA(),   'Manual Stack Survey Form'!G$698:G$698)</f>
        <v>#N/A</v>
      </c>
      <c r="F1235" s="87" t="e">
        <f>IF(ISBLANK( 'Manual Stack Survey Form'!H$698:H$698),NA(),   'Manual Stack Survey Form'!H$698:H$698)</f>
        <v>#N/A</v>
      </c>
    </row>
    <row r="1236" spans="1:6" x14ac:dyDescent="0.25">
      <c r="A1236">
        <v>25</v>
      </c>
      <c r="B1236">
        <v>4</v>
      </c>
      <c r="C1236">
        <v>2</v>
      </c>
      <c r="D1236" s="85" t="e">
        <f>IF(ISBLANK( 'Manual Stack Survey Form'!I$698:I$698),NA(),   'Manual Stack Survey Form'!I$698:I$698)</f>
        <v>#N/A</v>
      </c>
      <c r="E1236" s="85" t="e">
        <f>IF(ISBLANK( 'Manual Stack Survey Form'!J$698:J$698),NA(),   'Manual Stack Survey Form'!J$698:J$698)</f>
        <v>#N/A</v>
      </c>
      <c r="F1236" s="87" t="e">
        <f>IF(ISBLANK( 'Manual Stack Survey Form'!K$698:K$698),NA(),   'Manual Stack Survey Form'!K$698:K$698)</f>
        <v>#N/A</v>
      </c>
    </row>
    <row r="1237" spans="1:6" x14ac:dyDescent="0.25">
      <c r="A1237">
        <v>25</v>
      </c>
      <c r="B1237">
        <v>4</v>
      </c>
      <c r="C1237">
        <v>3</v>
      </c>
      <c r="D1237" s="85" t="e">
        <f>IF(ISBLANK( 'Manual Stack Survey Form'!L$698:L$698),NA(),   'Manual Stack Survey Form'!L$698:L$698)</f>
        <v>#N/A</v>
      </c>
      <c r="E1237" s="85" t="e">
        <f>IF(ISBLANK( 'Manual Stack Survey Form'!M$698:M$698),NA(),   'Manual Stack Survey Form'!M$698:M$698)</f>
        <v>#N/A</v>
      </c>
      <c r="F1237" s="87" t="e">
        <f>IF(ISBLANK( 'Manual Stack Survey Form'!N$698:N$698),NA(),   'Manual Stack Survey Form'!N$698:N$698)</f>
        <v>#N/A</v>
      </c>
    </row>
    <row r="1238" spans="1:6" x14ac:dyDescent="0.25">
      <c r="A1238">
        <v>25</v>
      </c>
      <c r="B1238">
        <v>5</v>
      </c>
      <c r="C1238">
        <v>1</v>
      </c>
      <c r="D1238" s="85" t="e">
        <f>IF(ISBLANK( 'Manual Stack Survey Form'!F$699:F$699),NA(),   'Manual Stack Survey Form'!F$699:F$699)</f>
        <v>#N/A</v>
      </c>
      <c r="E1238" s="85" t="e">
        <f>IF(ISBLANK( 'Manual Stack Survey Form'!G$699:G$699),NA(),   'Manual Stack Survey Form'!G$699:G$699)</f>
        <v>#N/A</v>
      </c>
      <c r="F1238" s="87" t="e">
        <f>IF(ISBLANK( 'Manual Stack Survey Form'!H$699:H$699),NA(),   'Manual Stack Survey Form'!H$699:H$699)</f>
        <v>#N/A</v>
      </c>
    </row>
    <row r="1239" spans="1:6" x14ac:dyDescent="0.25">
      <c r="A1239">
        <v>25</v>
      </c>
      <c r="B1239">
        <v>5</v>
      </c>
      <c r="C1239">
        <v>2</v>
      </c>
      <c r="D1239" s="85" t="e">
        <f>IF(ISBLANK( 'Manual Stack Survey Form'!I$699:I$699),NA(),   'Manual Stack Survey Form'!I$699:I$699)</f>
        <v>#N/A</v>
      </c>
      <c r="E1239" s="85" t="e">
        <f>IF(ISBLANK( 'Manual Stack Survey Form'!J$699:J$699),NA(),   'Manual Stack Survey Form'!J$699:J$699)</f>
        <v>#N/A</v>
      </c>
      <c r="F1239" s="87" t="e">
        <f>IF(ISBLANK( 'Manual Stack Survey Form'!K$699:K$699),NA(),   'Manual Stack Survey Form'!K$699:K$699)</f>
        <v>#N/A</v>
      </c>
    </row>
    <row r="1240" spans="1:6" x14ac:dyDescent="0.25">
      <c r="A1240">
        <v>25</v>
      </c>
      <c r="B1240">
        <v>5</v>
      </c>
      <c r="C1240">
        <v>3</v>
      </c>
      <c r="D1240" s="85" t="e">
        <f>IF(ISBLANK( 'Manual Stack Survey Form'!L$699:L$699),NA(),   'Manual Stack Survey Form'!L$699:L$699)</f>
        <v>#N/A</v>
      </c>
      <c r="E1240" s="85" t="e">
        <f>IF(ISBLANK( 'Manual Stack Survey Form'!M$699:M$699),NA(),   'Manual Stack Survey Form'!M$699:M$699)</f>
        <v>#N/A</v>
      </c>
      <c r="F1240" s="87" t="e">
        <f>IF(ISBLANK( 'Manual Stack Survey Form'!N$699:N$699),NA(),   'Manual Stack Survey Form'!N$699:N$699)</f>
        <v>#N/A</v>
      </c>
    </row>
    <row r="1241" spans="1:6" x14ac:dyDescent="0.25">
      <c r="A1241">
        <v>25</v>
      </c>
      <c r="B1241">
        <v>6</v>
      </c>
      <c r="C1241">
        <v>1</v>
      </c>
      <c r="D1241" s="85" t="e">
        <f>IF(ISBLANK( 'Manual Stack Survey Form'!F$700:F$700),NA(),   'Manual Stack Survey Form'!F$700:F$700)</f>
        <v>#N/A</v>
      </c>
      <c r="E1241" s="85" t="e">
        <f>IF(ISBLANK( 'Manual Stack Survey Form'!G$700:G$700),NA(),   'Manual Stack Survey Form'!G$700:G$700)</f>
        <v>#N/A</v>
      </c>
      <c r="F1241" s="87" t="e">
        <f>IF(ISBLANK( 'Manual Stack Survey Form'!H$700:H$700),NA(),   'Manual Stack Survey Form'!H$700:H$700)</f>
        <v>#N/A</v>
      </c>
    </row>
    <row r="1242" spans="1:6" x14ac:dyDescent="0.25">
      <c r="A1242">
        <v>25</v>
      </c>
      <c r="B1242">
        <v>6</v>
      </c>
      <c r="C1242">
        <v>2</v>
      </c>
      <c r="D1242" s="85" t="e">
        <f>IF(ISBLANK( 'Manual Stack Survey Form'!I$700:I$700),NA(),   'Manual Stack Survey Form'!I$700:I$700)</f>
        <v>#N/A</v>
      </c>
      <c r="E1242" s="85" t="e">
        <f>IF(ISBLANK( 'Manual Stack Survey Form'!J$700:J$700),NA(),   'Manual Stack Survey Form'!J$700:J$700)</f>
        <v>#N/A</v>
      </c>
      <c r="F1242" s="87" t="e">
        <f>IF(ISBLANK( 'Manual Stack Survey Form'!K$700:K$700),NA(),   'Manual Stack Survey Form'!K$700:K$700)</f>
        <v>#N/A</v>
      </c>
    </row>
    <row r="1243" spans="1:6" x14ac:dyDescent="0.25">
      <c r="A1243">
        <v>25</v>
      </c>
      <c r="B1243">
        <v>6</v>
      </c>
      <c r="C1243">
        <v>3</v>
      </c>
      <c r="D1243" s="85" t="e">
        <f>IF(ISBLANK( 'Manual Stack Survey Form'!L$700:L$700),NA(),   'Manual Stack Survey Form'!L$700:L$700)</f>
        <v>#N/A</v>
      </c>
      <c r="E1243" s="85" t="e">
        <f>IF(ISBLANK( 'Manual Stack Survey Form'!M$700:M$700),NA(),   'Manual Stack Survey Form'!M$700:M$700)</f>
        <v>#N/A</v>
      </c>
      <c r="F1243" s="87" t="e">
        <f>IF(ISBLANK( 'Manual Stack Survey Form'!N$700:N$700),NA(),   'Manual Stack Survey Form'!N$700:N$700)</f>
        <v>#N/A</v>
      </c>
    </row>
    <row r="1244" spans="1:6" x14ac:dyDescent="0.25">
      <c r="A1244">
        <v>25</v>
      </c>
      <c r="B1244">
        <v>7</v>
      </c>
      <c r="C1244">
        <v>1</v>
      </c>
      <c r="D1244" s="85" t="e">
        <f>IF(ISBLANK( 'Manual Stack Survey Form'!F$701:F$701),NA(),   'Manual Stack Survey Form'!F$701:F$701)</f>
        <v>#N/A</v>
      </c>
      <c r="E1244" s="85" t="e">
        <f>IF(ISBLANK( 'Manual Stack Survey Form'!G$701:G$701),NA(),   'Manual Stack Survey Form'!G$701:G$701)</f>
        <v>#N/A</v>
      </c>
      <c r="F1244" s="87" t="e">
        <f>IF(ISBLANK( 'Manual Stack Survey Form'!H$701:H$701),NA(),   'Manual Stack Survey Form'!H$701:H$701)</f>
        <v>#N/A</v>
      </c>
    </row>
    <row r="1245" spans="1:6" x14ac:dyDescent="0.25">
      <c r="A1245">
        <v>25</v>
      </c>
      <c r="B1245">
        <v>7</v>
      </c>
      <c r="C1245">
        <v>2</v>
      </c>
      <c r="D1245" s="85" t="e">
        <f>IF(ISBLANK( 'Manual Stack Survey Form'!I$701:I$701),NA(),   'Manual Stack Survey Form'!I$701:I$701)</f>
        <v>#N/A</v>
      </c>
      <c r="E1245" s="85" t="e">
        <f>IF(ISBLANK( 'Manual Stack Survey Form'!J$701:J$701),NA(),   'Manual Stack Survey Form'!J$701:J$701)</f>
        <v>#N/A</v>
      </c>
      <c r="F1245" s="87" t="e">
        <f>IF(ISBLANK( 'Manual Stack Survey Form'!K$701:K$701),NA(),   'Manual Stack Survey Form'!K$701:K$701)</f>
        <v>#N/A</v>
      </c>
    </row>
    <row r="1246" spans="1:6" x14ac:dyDescent="0.25">
      <c r="A1246">
        <v>25</v>
      </c>
      <c r="B1246">
        <v>7</v>
      </c>
      <c r="C1246">
        <v>3</v>
      </c>
      <c r="D1246" s="85" t="e">
        <f>IF(ISBLANK( 'Manual Stack Survey Form'!L$701:L$701),NA(),   'Manual Stack Survey Form'!L$701:L$701)</f>
        <v>#N/A</v>
      </c>
      <c r="E1246" s="85" t="e">
        <f>IF(ISBLANK( 'Manual Stack Survey Form'!M$701:M$701),NA(),   'Manual Stack Survey Form'!M$701:M$701)</f>
        <v>#N/A</v>
      </c>
      <c r="F1246" s="87" t="e">
        <f>IF(ISBLANK( 'Manual Stack Survey Form'!N$701:N$701),NA(),   'Manual Stack Survey Form'!N$701:N$701)</f>
        <v>#N/A</v>
      </c>
    </row>
    <row r="1247" spans="1:6" x14ac:dyDescent="0.25">
      <c r="A1247">
        <v>25</v>
      </c>
      <c r="B1247">
        <v>8</v>
      </c>
      <c r="C1247">
        <v>1</v>
      </c>
      <c r="D1247" s="85" t="e">
        <f>IF(ISBLANK( 'Manual Stack Survey Form'!F$702:F$702),NA(),   'Manual Stack Survey Form'!F$702:F$702)</f>
        <v>#N/A</v>
      </c>
      <c r="E1247" s="85" t="e">
        <f>IF(ISBLANK( 'Manual Stack Survey Form'!G$702:G$702),NA(),   'Manual Stack Survey Form'!G$702:G$702)</f>
        <v>#N/A</v>
      </c>
      <c r="F1247" s="87" t="e">
        <f>IF(ISBLANK( 'Manual Stack Survey Form'!H$702:H$702),NA(),   'Manual Stack Survey Form'!H$702:H$702)</f>
        <v>#N/A</v>
      </c>
    </row>
    <row r="1248" spans="1:6" x14ac:dyDescent="0.25">
      <c r="A1248">
        <v>25</v>
      </c>
      <c r="B1248">
        <v>8</v>
      </c>
      <c r="C1248">
        <v>2</v>
      </c>
      <c r="D1248" s="85" t="e">
        <f>IF(ISBLANK( 'Manual Stack Survey Form'!I$702:I$702),NA(),   'Manual Stack Survey Form'!I$702:I$702)</f>
        <v>#N/A</v>
      </c>
      <c r="E1248" s="85" t="e">
        <f>IF(ISBLANK( 'Manual Stack Survey Form'!J$702:J$702),NA(),   'Manual Stack Survey Form'!J$702:J$702)</f>
        <v>#N/A</v>
      </c>
      <c r="F1248" s="87" t="e">
        <f>IF(ISBLANK( 'Manual Stack Survey Form'!K$702:K$702),NA(),   'Manual Stack Survey Form'!K$702:K$702)</f>
        <v>#N/A</v>
      </c>
    </row>
    <row r="1249" spans="1:6" x14ac:dyDescent="0.25">
      <c r="A1249">
        <v>25</v>
      </c>
      <c r="B1249">
        <v>8</v>
      </c>
      <c r="C1249">
        <v>3</v>
      </c>
      <c r="D1249" s="85" t="e">
        <f>IF(ISBLANK( 'Manual Stack Survey Form'!L$702:L$702),NA(),   'Manual Stack Survey Form'!L$702:L$702)</f>
        <v>#N/A</v>
      </c>
      <c r="E1249" s="85" t="e">
        <f>IF(ISBLANK( 'Manual Stack Survey Form'!M$702:M$702),NA(),   'Manual Stack Survey Form'!M$702:M$702)</f>
        <v>#N/A</v>
      </c>
      <c r="F1249" s="87" t="e">
        <f>IF(ISBLANK( 'Manual Stack Survey Form'!N$702:N$702),NA(),   'Manual Stack Survey Form'!N$702:N$702)</f>
        <v>#N/A</v>
      </c>
    </row>
    <row r="1250" spans="1:6" x14ac:dyDescent="0.25">
      <c r="A1250">
        <v>25</v>
      </c>
      <c r="B1250">
        <v>9</v>
      </c>
      <c r="C1250">
        <v>1</v>
      </c>
      <c r="D1250" s="85" t="e">
        <f>IF(ISBLANK( 'Manual Stack Survey Form'!F$703:F$703),NA(),   'Manual Stack Survey Form'!F$703:F$703)</f>
        <v>#N/A</v>
      </c>
      <c r="E1250" s="85" t="e">
        <f>IF(ISBLANK( 'Manual Stack Survey Form'!G$703:G$703),NA(),   'Manual Stack Survey Form'!G$703:G$703)</f>
        <v>#N/A</v>
      </c>
      <c r="F1250" s="87" t="e">
        <f>IF(ISBLANK( 'Manual Stack Survey Form'!H$703:H$703),NA(),   'Manual Stack Survey Form'!H$703:H$703)</f>
        <v>#N/A</v>
      </c>
    </row>
    <row r="1251" spans="1:6" x14ac:dyDescent="0.25">
      <c r="A1251">
        <v>25</v>
      </c>
      <c r="B1251">
        <v>9</v>
      </c>
      <c r="C1251">
        <v>2</v>
      </c>
      <c r="D1251" s="85" t="e">
        <f>IF(ISBLANK( 'Manual Stack Survey Form'!I$703:I$703),NA(),   'Manual Stack Survey Form'!I$703:I$703)</f>
        <v>#N/A</v>
      </c>
      <c r="E1251" s="85" t="e">
        <f>IF(ISBLANK( 'Manual Stack Survey Form'!J$703:J$703),NA(),   'Manual Stack Survey Form'!J$703:J$703)</f>
        <v>#N/A</v>
      </c>
      <c r="F1251" s="87" t="e">
        <f>IF(ISBLANK( 'Manual Stack Survey Form'!K$703:K$703),NA(),   'Manual Stack Survey Form'!K$703:K$703)</f>
        <v>#N/A</v>
      </c>
    </row>
    <row r="1252" spans="1:6" x14ac:dyDescent="0.25">
      <c r="A1252">
        <v>25</v>
      </c>
      <c r="B1252">
        <v>9</v>
      </c>
      <c r="C1252">
        <v>3</v>
      </c>
      <c r="D1252" s="85" t="e">
        <f>IF(ISBLANK( 'Manual Stack Survey Form'!L$703:L$703),NA(),   'Manual Stack Survey Form'!L$703:L$703)</f>
        <v>#N/A</v>
      </c>
      <c r="E1252" s="85" t="e">
        <f>IF(ISBLANK( 'Manual Stack Survey Form'!M$703:M$703),NA(),   'Manual Stack Survey Form'!M$703:M$703)</f>
        <v>#N/A</v>
      </c>
      <c r="F1252" s="87" t="e">
        <f>IF(ISBLANK( 'Manual Stack Survey Form'!N$703:N$703),NA(),   'Manual Stack Survey Form'!N$703:N$703)</f>
        <v>#N/A</v>
      </c>
    </row>
    <row r="1253" spans="1:6" x14ac:dyDescent="0.25">
      <c r="A1253">
        <v>25</v>
      </c>
      <c r="B1253">
        <v>10</v>
      </c>
      <c r="C1253">
        <v>1</v>
      </c>
      <c r="D1253" s="85" t="e">
        <f>IF(ISBLANK( 'Manual Stack Survey Form'!F$704:F$704),NA(),   'Manual Stack Survey Form'!F$704:F$704)</f>
        <v>#N/A</v>
      </c>
      <c r="E1253" s="85" t="e">
        <f>IF(ISBLANK( 'Manual Stack Survey Form'!G$704:G$704),NA(),   'Manual Stack Survey Form'!G$704:G$704)</f>
        <v>#N/A</v>
      </c>
      <c r="F1253" s="87" t="e">
        <f>IF(ISBLANK( 'Manual Stack Survey Form'!H$704:H$704),NA(),   'Manual Stack Survey Form'!H$704:H$704)</f>
        <v>#N/A</v>
      </c>
    </row>
    <row r="1254" spans="1:6" x14ac:dyDescent="0.25">
      <c r="A1254">
        <v>25</v>
      </c>
      <c r="B1254">
        <v>10</v>
      </c>
      <c r="C1254">
        <v>2</v>
      </c>
      <c r="D1254" s="85" t="e">
        <f>IF(ISBLANK( 'Manual Stack Survey Form'!I$704:I$704),NA(),   'Manual Stack Survey Form'!I$704:I$704)</f>
        <v>#N/A</v>
      </c>
      <c r="E1254" s="85" t="e">
        <f>IF(ISBLANK( 'Manual Stack Survey Form'!J$704:J$704),NA(),   'Manual Stack Survey Form'!J$704:J$704)</f>
        <v>#N/A</v>
      </c>
      <c r="F1254" s="87" t="e">
        <f>IF(ISBLANK( 'Manual Stack Survey Form'!K$704:K$704),NA(),   'Manual Stack Survey Form'!K$704:K$704)</f>
        <v>#N/A</v>
      </c>
    </row>
    <row r="1255" spans="1:6" x14ac:dyDescent="0.25">
      <c r="A1255">
        <v>25</v>
      </c>
      <c r="B1255">
        <v>10</v>
      </c>
      <c r="C1255">
        <v>3</v>
      </c>
      <c r="D1255" s="85" t="e">
        <f>IF(ISBLANK( 'Manual Stack Survey Form'!L$704:L$704),NA(),   'Manual Stack Survey Form'!L$704:L$704)</f>
        <v>#N/A</v>
      </c>
      <c r="E1255" s="85" t="e">
        <f>IF(ISBLANK( 'Manual Stack Survey Form'!M$704:M$704),NA(),   'Manual Stack Survey Form'!M$704:M$704)</f>
        <v>#N/A</v>
      </c>
      <c r="F1255" s="87" t="e">
        <f>IF(ISBLANK( 'Manual Stack Survey Form'!N$704:N$704),NA(),   'Manual Stack Survey Form'!N$704:N$704)</f>
        <v>#N/A</v>
      </c>
    </row>
    <row r="1256" spans="1:6" x14ac:dyDescent="0.25">
      <c r="A1256">
        <v>25</v>
      </c>
      <c r="B1256">
        <v>11</v>
      </c>
      <c r="C1256">
        <v>1</v>
      </c>
      <c r="D1256" s="85" t="e">
        <f>IF(ISBLANK( 'Manual Stack Survey Form'!F$705:F$705),NA(),   'Manual Stack Survey Form'!F$705:F$705)</f>
        <v>#N/A</v>
      </c>
      <c r="E1256" s="85" t="e">
        <f>IF(ISBLANK( 'Manual Stack Survey Form'!G$705:G$705),NA(),   'Manual Stack Survey Form'!G$705:G$705)</f>
        <v>#N/A</v>
      </c>
      <c r="F1256" s="87" t="e">
        <f>IF(ISBLANK( 'Manual Stack Survey Form'!H$705:H$705),NA(),   'Manual Stack Survey Form'!H$705:H$705)</f>
        <v>#N/A</v>
      </c>
    </row>
    <row r="1257" spans="1:6" x14ac:dyDescent="0.25">
      <c r="A1257">
        <v>25</v>
      </c>
      <c r="B1257">
        <v>11</v>
      </c>
      <c r="C1257">
        <v>2</v>
      </c>
      <c r="D1257" s="85" t="e">
        <f>IF(ISBLANK( 'Manual Stack Survey Form'!I$705:I$705),NA(),   'Manual Stack Survey Form'!I$705:I$705)</f>
        <v>#N/A</v>
      </c>
      <c r="E1257" s="85" t="e">
        <f>IF(ISBLANK( 'Manual Stack Survey Form'!J$705:J$705),NA(),   'Manual Stack Survey Form'!J$705:J$705)</f>
        <v>#N/A</v>
      </c>
      <c r="F1257" s="87" t="e">
        <f>IF(ISBLANK( 'Manual Stack Survey Form'!K$705:K$705),NA(),   'Manual Stack Survey Form'!K$705:K$705)</f>
        <v>#N/A</v>
      </c>
    </row>
    <row r="1258" spans="1:6" x14ac:dyDescent="0.25">
      <c r="A1258">
        <v>25</v>
      </c>
      <c r="B1258">
        <v>11</v>
      </c>
      <c r="C1258">
        <v>3</v>
      </c>
      <c r="D1258" s="85" t="e">
        <f>IF(ISBLANK( 'Manual Stack Survey Form'!L$705:L$705),NA(),   'Manual Stack Survey Form'!L$705:L$705)</f>
        <v>#N/A</v>
      </c>
      <c r="E1258" s="85" t="e">
        <f>IF(ISBLANK( 'Manual Stack Survey Form'!M$705:M$705),NA(),   'Manual Stack Survey Form'!M$705:M$705)</f>
        <v>#N/A</v>
      </c>
      <c r="F1258" s="87" t="e">
        <f>IF(ISBLANK( 'Manual Stack Survey Form'!N$705:N$705),NA(),   'Manual Stack Survey Form'!N$705:N$705)</f>
        <v>#N/A</v>
      </c>
    </row>
    <row r="1259" spans="1:6" x14ac:dyDescent="0.25">
      <c r="A1259">
        <v>25</v>
      </c>
      <c r="B1259">
        <v>12</v>
      </c>
      <c r="C1259">
        <v>1</v>
      </c>
      <c r="D1259" s="85" t="e">
        <f>IF(ISBLANK( 'Manual Stack Survey Form'!F$706:F$706),NA(),   'Manual Stack Survey Form'!F$706:F$706)</f>
        <v>#N/A</v>
      </c>
      <c r="E1259" s="85" t="e">
        <f>IF(ISBLANK( 'Manual Stack Survey Form'!G$706:G$706),NA(),   'Manual Stack Survey Form'!G$706:G$706)</f>
        <v>#N/A</v>
      </c>
      <c r="F1259" s="87" t="e">
        <f>IF(ISBLANK( 'Manual Stack Survey Form'!H$706:H$706),NA(),   'Manual Stack Survey Form'!H$706:H$706)</f>
        <v>#N/A</v>
      </c>
    </row>
    <row r="1260" spans="1:6" x14ac:dyDescent="0.25">
      <c r="A1260">
        <v>25</v>
      </c>
      <c r="B1260">
        <v>12</v>
      </c>
      <c r="C1260">
        <v>2</v>
      </c>
      <c r="D1260" s="85" t="e">
        <f>IF(ISBLANK( 'Manual Stack Survey Form'!I$706:I$706),NA(),   'Manual Stack Survey Form'!I$706:I$706)</f>
        <v>#N/A</v>
      </c>
      <c r="E1260" s="85" t="e">
        <f>IF(ISBLANK( 'Manual Stack Survey Form'!J$706:J$706),NA(),   'Manual Stack Survey Form'!J$706:J$706)</f>
        <v>#N/A</v>
      </c>
      <c r="F1260" s="87" t="e">
        <f>IF(ISBLANK( 'Manual Stack Survey Form'!K$706:K$706),NA(),   'Manual Stack Survey Form'!K$706:K$706)</f>
        <v>#N/A</v>
      </c>
    </row>
    <row r="1261" spans="1:6" x14ac:dyDescent="0.25">
      <c r="A1261">
        <v>25</v>
      </c>
      <c r="B1261">
        <v>12</v>
      </c>
      <c r="C1261">
        <v>3</v>
      </c>
      <c r="D1261" s="85" t="e">
        <f>IF(ISBLANK( 'Manual Stack Survey Form'!L$706:L$706),NA(),   'Manual Stack Survey Form'!L$706:L$706)</f>
        <v>#N/A</v>
      </c>
      <c r="E1261" s="85" t="e">
        <f>IF(ISBLANK( 'Manual Stack Survey Form'!M$706:M$706),NA(),   'Manual Stack Survey Form'!M$706:M$706)</f>
        <v>#N/A</v>
      </c>
      <c r="F1261" s="87" t="e">
        <f>IF(ISBLANK( 'Manual Stack Survey Form'!N$706:N$706),NA(),   'Manual Stack Survey Form'!N$706:N$706)</f>
        <v>#N/A</v>
      </c>
    </row>
    <row r="1262" spans="1:6" x14ac:dyDescent="0.25">
      <c r="A1262">
        <v>25</v>
      </c>
      <c r="B1262">
        <v>13</v>
      </c>
      <c r="C1262">
        <v>1</v>
      </c>
      <c r="D1262" s="85" t="e">
        <f>IF(ISBLANK( 'Manual Stack Survey Form'!F$707:F$707),NA(),   'Manual Stack Survey Form'!F$707:F$707)</f>
        <v>#N/A</v>
      </c>
      <c r="E1262" s="85" t="e">
        <f>IF(ISBLANK( 'Manual Stack Survey Form'!G$707:G$707),NA(),   'Manual Stack Survey Form'!G$707:G$707)</f>
        <v>#N/A</v>
      </c>
      <c r="F1262" s="87" t="e">
        <f>IF(ISBLANK( 'Manual Stack Survey Form'!H$707:H$707),NA(),   'Manual Stack Survey Form'!H$707:H$707)</f>
        <v>#N/A</v>
      </c>
    </row>
    <row r="1263" spans="1:6" x14ac:dyDescent="0.25">
      <c r="A1263">
        <v>25</v>
      </c>
      <c r="B1263">
        <v>13</v>
      </c>
      <c r="C1263">
        <v>2</v>
      </c>
      <c r="D1263" s="85" t="e">
        <f>IF(ISBLANK( 'Manual Stack Survey Form'!I$707:I$707),NA(),   'Manual Stack Survey Form'!I$707:I$707)</f>
        <v>#N/A</v>
      </c>
      <c r="E1263" s="85" t="e">
        <f>IF(ISBLANK( 'Manual Stack Survey Form'!J$707:J$707),NA(),   'Manual Stack Survey Form'!J$707:J$707)</f>
        <v>#N/A</v>
      </c>
      <c r="F1263" s="87" t="e">
        <f>IF(ISBLANK( 'Manual Stack Survey Form'!K$707:K$707),NA(),   'Manual Stack Survey Form'!K$707:K$707)</f>
        <v>#N/A</v>
      </c>
    </row>
    <row r="1264" spans="1:6" x14ac:dyDescent="0.25">
      <c r="A1264">
        <v>25</v>
      </c>
      <c r="B1264">
        <v>13</v>
      </c>
      <c r="C1264">
        <v>3</v>
      </c>
      <c r="D1264" s="85" t="e">
        <f>IF(ISBLANK( 'Manual Stack Survey Form'!L$707:L$707),NA(),   'Manual Stack Survey Form'!L$707:L$707)</f>
        <v>#N/A</v>
      </c>
      <c r="E1264" s="85" t="e">
        <f>IF(ISBLANK( 'Manual Stack Survey Form'!M$707:M$707),NA(),   'Manual Stack Survey Form'!M$707:M$707)</f>
        <v>#N/A</v>
      </c>
      <c r="F1264" s="87" t="e">
        <f>IF(ISBLANK( 'Manual Stack Survey Form'!N$707:N$707),NA(),   'Manual Stack Survey Form'!N$707:N$707)</f>
        <v>#N/A</v>
      </c>
    </row>
    <row r="1265" spans="1:6" x14ac:dyDescent="0.25">
      <c r="A1265">
        <v>25</v>
      </c>
      <c r="B1265">
        <v>14</v>
      </c>
      <c r="C1265">
        <v>1</v>
      </c>
      <c r="D1265" s="85" t="e">
        <f>IF(ISBLANK( 'Manual Stack Survey Form'!F$708:F$708),NA(),   'Manual Stack Survey Form'!F$708:F$708)</f>
        <v>#N/A</v>
      </c>
      <c r="E1265" s="85" t="e">
        <f>IF(ISBLANK( 'Manual Stack Survey Form'!G$708:G$708),NA(),   'Manual Stack Survey Form'!G$708:G$708)</f>
        <v>#N/A</v>
      </c>
      <c r="F1265" s="87" t="e">
        <f>IF(ISBLANK( 'Manual Stack Survey Form'!H$708:H$708),NA(),   'Manual Stack Survey Form'!H$708:H$708)</f>
        <v>#N/A</v>
      </c>
    </row>
    <row r="1266" spans="1:6" x14ac:dyDescent="0.25">
      <c r="A1266">
        <v>25</v>
      </c>
      <c r="B1266">
        <v>14</v>
      </c>
      <c r="C1266">
        <v>2</v>
      </c>
      <c r="D1266" s="85" t="e">
        <f>IF(ISBLANK( 'Manual Stack Survey Form'!I$708:I$708),NA(),   'Manual Stack Survey Form'!I$708:I$708)</f>
        <v>#N/A</v>
      </c>
      <c r="E1266" s="85" t="e">
        <f>IF(ISBLANK( 'Manual Stack Survey Form'!J$708:J$708),NA(),   'Manual Stack Survey Form'!J$708:J$708)</f>
        <v>#N/A</v>
      </c>
      <c r="F1266" s="87" t="e">
        <f>IF(ISBLANK( 'Manual Stack Survey Form'!K$708:K$708),NA(),   'Manual Stack Survey Form'!K$708:K$708)</f>
        <v>#N/A</v>
      </c>
    </row>
    <row r="1267" spans="1:6" x14ac:dyDescent="0.25">
      <c r="A1267">
        <v>25</v>
      </c>
      <c r="B1267">
        <v>14</v>
      </c>
      <c r="C1267">
        <v>3</v>
      </c>
      <c r="D1267" s="85" t="e">
        <f>IF(ISBLANK( 'Manual Stack Survey Form'!L$708:L$708),NA(),   'Manual Stack Survey Form'!L$708:L$708)</f>
        <v>#N/A</v>
      </c>
      <c r="E1267" s="85" t="e">
        <f>IF(ISBLANK( 'Manual Stack Survey Form'!M$708:M$708),NA(),   'Manual Stack Survey Form'!M$708:M$708)</f>
        <v>#N/A</v>
      </c>
      <c r="F1267" s="87" t="e">
        <f>IF(ISBLANK( 'Manual Stack Survey Form'!N$708:N$708),NA(),   'Manual Stack Survey Form'!N$708:N$708)</f>
        <v>#N/A</v>
      </c>
    </row>
    <row r="1268" spans="1:6" x14ac:dyDescent="0.25">
      <c r="A1268">
        <v>25</v>
      </c>
      <c r="B1268">
        <v>15</v>
      </c>
      <c r="C1268">
        <v>1</v>
      </c>
      <c r="D1268" s="85" t="e">
        <f>IF(ISBLANK( 'Manual Stack Survey Form'!F$709:F$709),NA(),   'Manual Stack Survey Form'!F$709:F$709)</f>
        <v>#N/A</v>
      </c>
      <c r="E1268" s="85" t="e">
        <f>IF(ISBLANK( 'Manual Stack Survey Form'!G$709:G$709),NA(),   'Manual Stack Survey Form'!G$709:G$709)</f>
        <v>#N/A</v>
      </c>
      <c r="F1268" s="87" t="e">
        <f>IF(ISBLANK( 'Manual Stack Survey Form'!H$709:H$709),NA(),   'Manual Stack Survey Form'!H$709:H$709)</f>
        <v>#N/A</v>
      </c>
    </row>
    <row r="1269" spans="1:6" x14ac:dyDescent="0.25">
      <c r="A1269">
        <v>25</v>
      </c>
      <c r="B1269">
        <v>15</v>
      </c>
      <c r="C1269">
        <v>2</v>
      </c>
      <c r="D1269" s="85" t="e">
        <f>IF(ISBLANK( 'Manual Stack Survey Form'!I$709:I$709),NA(),   'Manual Stack Survey Form'!I$709:I$709)</f>
        <v>#N/A</v>
      </c>
      <c r="E1269" s="85" t="e">
        <f>IF(ISBLANK( 'Manual Stack Survey Form'!J$709:J$709),NA(),   'Manual Stack Survey Form'!J$709:J$709)</f>
        <v>#N/A</v>
      </c>
      <c r="F1269" s="87" t="e">
        <f>IF(ISBLANK( 'Manual Stack Survey Form'!K$709:K$709),NA(),   'Manual Stack Survey Form'!K$709:K$709)</f>
        <v>#N/A</v>
      </c>
    </row>
    <row r="1270" spans="1:6" x14ac:dyDescent="0.25">
      <c r="A1270">
        <v>25</v>
      </c>
      <c r="B1270">
        <v>15</v>
      </c>
      <c r="C1270">
        <v>3</v>
      </c>
      <c r="D1270" s="85" t="e">
        <f>IF(ISBLANK( 'Manual Stack Survey Form'!L$709:L$709),NA(),   'Manual Stack Survey Form'!L$709:L$709)</f>
        <v>#N/A</v>
      </c>
      <c r="E1270" s="85" t="e">
        <f>IF(ISBLANK( 'Manual Stack Survey Form'!M$709:M$709),NA(),   'Manual Stack Survey Form'!M$709:M$709)</f>
        <v>#N/A</v>
      </c>
      <c r="F1270" s="87" t="e">
        <f>IF(ISBLANK( 'Manual Stack Survey Form'!N$709:N$709),NA(),   'Manual Stack Survey Form'!N$709:N$709)</f>
        <v>#N/A</v>
      </c>
    </row>
    <row r="1271" spans="1:6" x14ac:dyDescent="0.25">
      <c r="A1271">
        <v>25</v>
      </c>
      <c r="B1271">
        <v>16</v>
      </c>
      <c r="C1271">
        <v>1</v>
      </c>
      <c r="D1271" s="85" t="e">
        <f>IF(ISBLANK( 'Manual Stack Survey Form'!F$710:F$710),NA(),   'Manual Stack Survey Form'!F$710:F$710)</f>
        <v>#N/A</v>
      </c>
      <c r="E1271" s="85" t="e">
        <f>IF(ISBLANK( 'Manual Stack Survey Form'!G$710:G$710),NA(),   'Manual Stack Survey Form'!G$710:G$710)</f>
        <v>#N/A</v>
      </c>
      <c r="F1271" s="87" t="e">
        <f>IF(ISBLANK( 'Manual Stack Survey Form'!H$710:H$710),NA(),   'Manual Stack Survey Form'!H$710:H$710)</f>
        <v>#N/A</v>
      </c>
    </row>
    <row r="1272" spans="1:6" x14ac:dyDescent="0.25">
      <c r="A1272">
        <v>25</v>
      </c>
      <c r="B1272">
        <v>16</v>
      </c>
      <c r="C1272">
        <v>2</v>
      </c>
      <c r="D1272" s="85" t="e">
        <f>IF(ISBLANK( 'Manual Stack Survey Form'!I$710:I$710),NA(),   'Manual Stack Survey Form'!I$710:I$710)</f>
        <v>#N/A</v>
      </c>
      <c r="E1272" s="85" t="e">
        <f>IF(ISBLANK( 'Manual Stack Survey Form'!J$710:J$710),NA(),   'Manual Stack Survey Form'!J$710:J$710)</f>
        <v>#N/A</v>
      </c>
      <c r="F1272" s="87" t="e">
        <f>IF(ISBLANK( 'Manual Stack Survey Form'!K$710:K$710),NA(),   'Manual Stack Survey Form'!K$710:K$710)</f>
        <v>#N/A</v>
      </c>
    </row>
    <row r="1273" spans="1:6" x14ac:dyDescent="0.25">
      <c r="A1273">
        <v>25</v>
      </c>
      <c r="B1273">
        <v>16</v>
      </c>
      <c r="C1273">
        <v>3</v>
      </c>
      <c r="D1273" s="85" t="e">
        <f>IF(ISBLANK( 'Manual Stack Survey Form'!L$710:L$710),NA(),   'Manual Stack Survey Form'!L$710:L$710)</f>
        <v>#N/A</v>
      </c>
      <c r="E1273" s="85" t="e">
        <f>IF(ISBLANK( 'Manual Stack Survey Form'!M$710:M$710),NA(),   'Manual Stack Survey Form'!M$710:M$710)</f>
        <v>#N/A</v>
      </c>
      <c r="F1273" s="87" t="e">
        <f>IF(ISBLANK( 'Manual Stack Survey Form'!N$710:N$710),NA(),   'Manual Stack Survey Form'!N$710:N$710)</f>
        <v>#N/A</v>
      </c>
    </row>
    <row r="1274" spans="1:6" x14ac:dyDescent="0.25">
      <c r="A1274">
        <v>25</v>
      </c>
      <c r="B1274">
        <v>17</v>
      </c>
      <c r="C1274">
        <v>1</v>
      </c>
      <c r="D1274" s="85" t="e">
        <f>IF(ISBLANK( 'Manual Stack Survey Form'!F$711:F$711),NA(),   'Manual Stack Survey Form'!F$711:F$711)</f>
        <v>#N/A</v>
      </c>
      <c r="E1274" s="85" t="e">
        <f>IF(ISBLANK( 'Manual Stack Survey Form'!G$711:G$711),NA(),   'Manual Stack Survey Form'!G$711:G$711)</f>
        <v>#N/A</v>
      </c>
      <c r="F1274" s="87" t="e">
        <f>IF(ISBLANK( 'Manual Stack Survey Form'!H$711:H$711),NA(),   'Manual Stack Survey Form'!H$711:H$711)</f>
        <v>#N/A</v>
      </c>
    </row>
    <row r="1275" spans="1:6" x14ac:dyDescent="0.25">
      <c r="A1275">
        <v>25</v>
      </c>
      <c r="B1275">
        <v>17</v>
      </c>
      <c r="C1275">
        <v>2</v>
      </c>
      <c r="D1275" s="85" t="e">
        <f>IF(ISBLANK( 'Manual Stack Survey Form'!I$711:I$711),NA(),   'Manual Stack Survey Form'!I$711:I$711)</f>
        <v>#N/A</v>
      </c>
      <c r="E1275" s="85" t="e">
        <f>IF(ISBLANK( 'Manual Stack Survey Form'!J$711:J$711),NA(),   'Manual Stack Survey Form'!J$711:J$711)</f>
        <v>#N/A</v>
      </c>
      <c r="F1275" s="87" t="e">
        <f>IF(ISBLANK( 'Manual Stack Survey Form'!K$711:K$711),NA(),   'Manual Stack Survey Form'!K$711:K$711)</f>
        <v>#N/A</v>
      </c>
    </row>
    <row r="1276" spans="1:6" x14ac:dyDescent="0.25">
      <c r="A1276">
        <v>25</v>
      </c>
      <c r="B1276">
        <v>17</v>
      </c>
      <c r="C1276">
        <v>3</v>
      </c>
      <c r="D1276" s="85" t="e">
        <f>IF(ISBLANK( 'Manual Stack Survey Form'!L$711:L$711),NA(),   'Manual Stack Survey Form'!L$711:L$711)</f>
        <v>#N/A</v>
      </c>
      <c r="E1276" s="85" t="e">
        <f>IF(ISBLANK( 'Manual Stack Survey Form'!M$711:M$711),NA(),   'Manual Stack Survey Form'!M$711:M$711)</f>
        <v>#N/A</v>
      </c>
      <c r="F1276" s="87" t="e">
        <f>IF(ISBLANK( 'Manual Stack Survey Form'!N$711:N$711),NA(),   'Manual Stack Survey Form'!N$711:N$711)</f>
        <v>#N/A</v>
      </c>
    </row>
    <row r="1277" spans="1:6" x14ac:dyDescent="0.25">
      <c r="A1277">
        <v>26</v>
      </c>
      <c r="B1277">
        <v>1</v>
      </c>
      <c r="C1277">
        <v>1</v>
      </c>
      <c r="D1277" s="85" t="e">
        <f>IF(ISBLANK( 'Manual Stack Survey Form'!F$723:F$723),NA(),   'Manual Stack Survey Form'!F$723:F$723)</f>
        <v>#N/A</v>
      </c>
      <c r="E1277" s="85" t="e">
        <f>IF(ISBLANK( 'Manual Stack Survey Form'!G$723:G$723),NA(),   'Manual Stack Survey Form'!G$723:G$723)</f>
        <v>#N/A</v>
      </c>
      <c r="F1277" s="87" t="e">
        <f>IF(ISBLANK( 'Manual Stack Survey Form'!H$723:H$723),NA(),   'Manual Stack Survey Form'!H$723:H$723)</f>
        <v>#N/A</v>
      </c>
    </row>
    <row r="1278" spans="1:6" x14ac:dyDescent="0.25">
      <c r="A1278">
        <v>26</v>
      </c>
      <c r="B1278">
        <v>1</v>
      </c>
      <c r="C1278">
        <v>2</v>
      </c>
      <c r="D1278" s="85" t="e">
        <f>IF(ISBLANK( 'Manual Stack Survey Form'!I$723:I$723),NA(),   'Manual Stack Survey Form'!I$723:I$723)</f>
        <v>#N/A</v>
      </c>
      <c r="E1278" s="85" t="e">
        <f>IF(ISBLANK( 'Manual Stack Survey Form'!J$723:J$723),NA(),   'Manual Stack Survey Form'!J$723:J$723)</f>
        <v>#N/A</v>
      </c>
      <c r="F1278" s="87" t="e">
        <f>IF(ISBLANK( 'Manual Stack Survey Form'!K$723:K$723),NA(),   'Manual Stack Survey Form'!K$723:K$723)</f>
        <v>#N/A</v>
      </c>
    </row>
    <row r="1279" spans="1:6" x14ac:dyDescent="0.25">
      <c r="A1279">
        <v>26</v>
      </c>
      <c r="B1279">
        <v>1</v>
      </c>
      <c r="C1279">
        <v>3</v>
      </c>
      <c r="D1279" s="85" t="e">
        <f>IF(ISBLANK( 'Manual Stack Survey Form'!L$723:L$723),NA(),   'Manual Stack Survey Form'!L$723:L$723)</f>
        <v>#N/A</v>
      </c>
      <c r="E1279" s="85" t="e">
        <f>IF(ISBLANK( 'Manual Stack Survey Form'!M$723:M$723),NA(),   'Manual Stack Survey Form'!M$723:M$723)</f>
        <v>#N/A</v>
      </c>
      <c r="F1279" s="87" t="e">
        <f>IF(ISBLANK( 'Manual Stack Survey Form'!N$723:N$723),NA(),   'Manual Stack Survey Form'!N$723:N$723)</f>
        <v>#N/A</v>
      </c>
    </row>
    <row r="1280" spans="1:6" x14ac:dyDescent="0.25">
      <c r="A1280">
        <v>26</v>
      </c>
      <c r="B1280">
        <v>2</v>
      </c>
      <c r="C1280">
        <v>1</v>
      </c>
      <c r="D1280" s="85" t="e">
        <f>IF(ISBLANK( 'Manual Stack Survey Form'!F$724:F$724),NA(),   'Manual Stack Survey Form'!F$724:F$724)</f>
        <v>#N/A</v>
      </c>
      <c r="E1280" s="85" t="e">
        <f>IF(ISBLANK( 'Manual Stack Survey Form'!G$724:G$724),NA(),   'Manual Stack Survey Form'!G$724:G$724)</f>
        <v>#N/A</v>
      </c>
      <c r="F1280" s="87" t="e">
        <f>IF(ISBLANK( 'Manual Stack Survey Form'!H$724:H$724),NA(),   'Manual Stack Survey Form'!H$724:H$724)</f>
        <v>#N/A</v>
      </c>
    </row>
    <row r="1281" spans="1:6" x14ac:dyDescent="0.25">
      <c r="A1281">
        <v>26</v>
      </c>
      <c r="B1281">
        <v>2</v>
      </c>
      <c r="C1281">
        <v>2</v>
      </c>
      <c r="D1281" s="85" t="e">
        <f>IF(ISBLANK( 'Manual Stack Survey Form'!I$724:I$724),NA(),   'Manual Stack Survey Form'!I$724:I$724)</f>
        <v>#N/A</v>
      </c>
      <c r="E1281" s="85" t="e">
        <f>IF(ISBLANK( 'Manual Stack Survey Form'!J$724:J$724),NA(),   'Manual Stack Survey Form'!J$724:J$724)</f>
        <v>#N/A</v>
      </c>
      <c r="F1281" s="87" t="e">
        <f>IF(ISBLANK( 'Manual Stack Survey Form'!K$724:K$724),NA(),   'Manual Stack Survey Form'!K$724:K$724)</f>
        <v>#N/A</v>
      </c>
    </row>
    <row r="1282" spans="1:6" x14ac:dyDescent="0.25">
      <c r="A1282">
        <v>26</v>
      </c>
      <c r="B1282">
        <v>2</v>
      </c>
      <c r="C1282">
        <v>3</v>
      </c>
      <c r="D1282" s="85" t="e">
        <f>IF(ISBLANK( 'Manual Stack Survey Form'!L$724:L$724),NA(),   'Manual Stack Survey Form'!L$724:L$724)</f>
        <v>#N/A</v>
      </c>
      <c r="E1282" s="85" t="e">
        <f>IF(ISBLANK( 'Manual Stack Survey Form'!M$724:M$724),NA(),   'Manual Stack Survey Form'!M$724:M$724)</f>
        <v>#N/A</v>
      </c>
      <c r="F1282" s="87" t="e">
        <f>IF(ISBLANK( 'Manual Stack Survey Form'!N$724:N$724),NA(),   'Manual Stack Survey Form'!N$724:N$724)</f>
        <v>#N/A</v>
      </c>
    </row>
    <row r="1283" spans="1:6" x14ac:dyDescent="0.25">
      <c r="A1283">
        <v>26</v>
      </c>
      <c r="B1283">
        <v>3</v>
      </c>
      <c r="C1283">
        <v>1</v>
      </c>
      <c r="D1283" s="85" t="e">
        <f>IF(ISBLANK( 'Manual Stack Survey Form'!F$725:F$725),NA(),   'Manual Stack Survey Form'!F$725:F$725)</f>
        <v>#N/A</v>
      </c>
      <c r="E1283" s="85" t="e">
        <f>IF(ISBLANK( 'Manual Stack Survey Form'!G$725:G$725),NA(),   'Manual Stack Survey Form'!G$725:G$725)</f>
        <v>#N/A</v>
      </c>
      <c r="F1283" s="87" t="e">
        <f>IF(ISBLANK( 'Manual Stack Survey Form'!H$725:H$725),NA(),   'Manual Stack Survey Form'!H$725:H$725)</f>
        <v>#N/A</v>
      </c>
    </row>
    <row r="1284" spans="1:6" x14ac:dyDescent="0.25">
      <c r="A1284">
        <v>26</v>
      </c>
      <c r="B1284">
        <v>3</v>
      </c>
      <c r="C1284">
        <v>2</v>
      </c>
      <c r="D1284" s="85" t="e">
        <f>IF(ISBLANK( 'Manual Stack Survey Form'!I$725:I$725),NA(),   'Manual Stack Survey Form'!I$725:I$725)</f>
        <v>#N/A</v>
      </c>
      <c r="E1284" s="85" t="e">
        <f>IF(ISBLANK( 'Manual Stack Survey Form'!J$725:J$725),NA(),   'Manual Stack Survey Form'!J$725:J$725)</f>
        <v>#N/A</v>
      </c>
      <c r="F1284" s="87" t="e">
        <f>IF(ISBLANK( 'Manual Stack Survey Form'!K$725:K$725),NA(),   'Manual Stack Survey Form'!K$725:K$725)</f>
        <v>#N/A</v>
      </c>
    </row>
    <row r="1285" spans="1:6" x14ac:dyDescent="0.25">
      <c r="A1285">
        <v>26</v>
      </c>
      <c r="B1285">
        <v>3</v>
      </c>
      <c r="C1285">
        <v>3</v>
      </c>
      <c r="D1285" s="85" t="e">
        <f>IF(ISBLANK( 'Manual Stack Survey Form'!L$725:L$725),NA(),   'Manual Stack Survey Form'!L$725:L$725)</f>
        <v>#N/A</v>
      </c>
      <c r="E1285" s="85" t="e">
        <f>IF(ISBLANK( 'Manual Stack Survey Form'!M$725:M$725),NA(),   'Manual Stack Survey Form'!M$725:M$725)</f>
        <v>#N/A</v>
      </c>
      <c r="F1285" s="87" t="e">
        <f>IF(ISBLANK( 'Manual Stack Survey Form'!N$725:N$725),NA(),   'Manual Stack Survey Form'!N$725:N$725)</f>
        <v>#N/A</v>
      </c>
    </row>
    <row r="1286" spans="1:6" x14ac:dyDescent="0.25">
      <c r="A1286">
        <v>26</v>
      </c>
      <c r="B1286">
        <v>4</v>
      </c>
      <c r="C1286">
        <v>1</v>
      </c>
      <c r="D1286" s="85" t="e">
        <f>IF(ISBLANK( 'Manual Stack Survey Form'!F$726:F$726),NA(),   'Manual Stack Survey Form'!F$726:F$726)</f>
        <v>#N/A</v>
      </c>
      <c r="E1286" s="85" t="e">
        <f>IF(ISBLANK( 'Manual Stack Survey Form'!G$726:G$726),NA(),   'Manual Stack Survey Form'!G$726:G$726)</f>
        <v>#N/A</v>
      </c>
      <c r="F1286" s="87" t="e">
        <f>IF(ISBLANK( 'Manual Stack Survey Form'!H$726:H$726),NA(),   'Manual Stack Survey Form'!H$726:H$726)</f>
        <v>#N/A</v>
      </c>
    </row>
    <row r="1287" spans="1:6" x14ac:dyDescent="0.25">
      <c r="A1287">
        <v>26</v>
      </c>
      <c r="B1287">
        <v>4</v>
      </c>
      <c r="C1287">
        <v>2</v>
      </c>
      <c r="D1287" s="85" t="e">
        <f>IF(ISBLANK( 'Manual Stack Survey Form'!I$726:I$726),NA(),   'Manual Stack Survey Form'!I$726:I$726)</f>
        <v>#N/A</v>
      </c>
      <c r="E1287" s="85" t="e">
        <f>IF(ISBLANK( 'Manual Stack Survey Form'!J$726:J$726),NA(),   'Manual Stack Survey Form'!J$726:J$726)</f>
        <v>#N/A</v>
      </c>
      <c r="F1287" s="87" t="e">
        <f>IF(ISBLANK( 'Manual Stack Survey Form'!K$726:K$726),NA(),   'Manual Stack Survey Form'!K$726:K$726)</f>
        <v>#N/A</v>
      </c>
    </row>
    <row r="1288" spans="1:6" x14ac:dyDescent="0.25">
      <c r="A1288">
        <v>26</v>
      </c>
      <c r="B1288">
        <v>4</v>
      </c>
      <c r="C1288">
        <v>3</v>
      </c>
      <c r="D1288" s="85" t="e">
        <f>IF(ISBLANK( 'Manual Stack Survey Form'!L$726:L$726),NA(),   'Manual Stack Survey Form'!L$726:L$726)</f>
        <v>#N/A</v>
      </c>
      <c r="E1288" s="85" t="e">
        <f>IF(ISBLANK( 'Manual Stack Survey Form'!M$726:M$726),NA(),   'Manual Stack Survey Form'!M$726:M$726)</f>
        <v>#N/A</v>
      </c>
      <c r="F1288" s="87" t="e">
        <f>IF(ISBLANK( 'Manual Stack Survey Form'!N$726:N$726),NA(),   'Manual Stack Survey Form'!N$726:N$726)</f>
        <v>#N/A</v>
      </c>
    </row>
    <row r="1289" spans="1:6" x14ac:dyDescent="0.25">
      <c r="A1289">
        <v>26</v>
      </c>
      <c r="B1289">
        <v>5</v>
      </c>
      <c r="C1289">
        <v>1</v>
      </c>
      <c r="D1289" s="85" t="e">
        <f>IF(ISBLANK( 'Manual Stack Survey Form'!F$727:F$727),NA(),   'Manual Stack Survey Form'!F$727:F$727)</f>
        <v>#N/A</v>
      </c>
      <c r="E1289" s="85" t="e">
        <f>IF(ISBLANK( 'Manual Stack Survey Form'!G$727:G$727),NA(),   'Manual Stack Survey Form'!G$727:G$727)</f>
        <v>#N/A</v>
      </c>
      <c r="F1289" s="87" t="e">
        <f>IF(ISBLANK( 'Manual Stack Survey Form'!H$727:H$727),NA(),   'Manual Stack Survey Form'!H$727:H$727)</f>
        <v>#N/A</v>
      </c>
    </row>
    <row r="1290" spans="1:6" x14ac:dyDescent="0.25">
      <c r="A1290">
        <v>26</v>
      </c>
      <c r="B1290">
        <v>5</v>
      </c>
      <c r="C1290">
        <v>2</v>
      </c>
      <c r="D1290" s="85" t="e">
        <f>IF(ISBLANK( 'Manual Stack Survey Form'!I$727:I$727),NA(),   'Manual Stack Survey Form'!I$727:I$727)</f>
        <v>#N/A</v>
      </c>
      <c r="E1290" s="85" t="e">
        <f>IF(ISBLANK( 'Manual Stack Survey Form'!J$727:J$727),NA(),   'Manual Stack Survey Form'!J$727:J$727)</f>
        <v>#N/A</v>
      </c>
      <c r="F1290" s="87" t="e">
        <f>IF(ISBLANK( 'Manual Stack Survey Form'!K$727:K$727),NA(),   'Manual Stack Survey Form'!K$727:K$727)</f>
        <v>#N/A</v>
      </c>
    </row>
    <row r="1291" spans="1:6" x14ac:dyDescent="0.25">
      <c r="A1291">
        <v>26</v>
      </c>
      <c r="B1291">
        <v>5</v>
      </c>
      <c r="C1291">
        <v>3</v>
      </c>
      <c r="D1291" s="85" t="e">
        <f>IF(ISBLANK( 'Manual Stack Survey Form'!L$727:L$727),NA(),   'Manual Stack Survey Form'!L$727:L$727)</f>
        <v>#N/A</v>
      </c>
      <c r="E1291" s="85" t="e">
        <f>IF(ISBLANK( 'Manual Stack Survey Form'!M$727:M$727),NA(),   'Manual Stack Survey Form'!M$727:M$727)</f>
        <v>#N/A</v>
      </c>
      <c r="F1291" s="87" t="e">
        <f>IF(ISBLANK( 'Manual Stack Survey Form'!N$727:N$727),NA(),   'Manual Stack Survey Form'!N$727:N$727)</f>
        <v>#N/A</v>
      </c>
    </row>
    <row r="1292" spans="1:6" x14ac:dyDescent="0.25">
      <c r="A1292">
        <v>26</v>
      </c>
      <c r="B1292">
        <v>6</v>
      </c>
      <c r="C1292">
        <v>1</v>
      </c>
      <c r="D1292" s="85" t="e">
        <f>IF(ISBLANK( 'Manual Stack Survey Form'!F$728:F$728),NA(),   'Manual Stack Survey Form'!F$728:F$728)</f>
        <v>#N/A</v>
      </c>
      <c r="E1292" s="85" t="e">
        <f>IF(ISBLANK( 'Manual Stack Survey Form'!G$728:G$728),NA(),   'Manual Stack Survey Form'!G$728:G$728)</f>
        <v>#N/A</v>
      </c>
      <c r="F1292" s="87" t="e">
        <f>IF(ISBLANK( 'Manual Stack Survey Form'!H$728:H$728),NA(),   'Manual Stack Survey Form'!H$728:H$728)</f>
        <v>#N/A</v>
      </c>
    </row>
    <row r="1293" spans="1:6" x14ac:dyDescent="0.25">
      <c r="A1293">
        <v>26</v>
      </c>
      <c r="B1293">
        <v>6</v>
      </c>
      <c r="C1293">
        <v>2</v>
      </c>
      <c r="D1293" s="85" t="e">
        <f>IF(ISBLANK( 'Manual Stack Survey Form'!I$728:I$728),NA(),   'Manual Stack Survey Form'!I$728:I$728)</f>
        <v>#N/A</v>
      </c>
      <c r="E1293" s="85" t="e">
        <f>IF(ISBLANK( 'Manual Stack Survey Form'!J$728:J$728),NA(),   'Manual Stack Survey Form'!J$728:J$728)</f>
        <v>#N/A</v>
      </c>
      <c r="F1293" s="87" t="e">
        <f>IF(ISBLANK( 'Manual Stack Survey Form'!K$728:K$728),NA(),   'Manual Stack Survey Form'!K$728:K$728)</f>
        <v>#N/A</v>
      </c>
    </row>
    <row r="1294" spans="1:6" x14ac:dyDescent="0.25">
      <c r="A1294">
        <v>26</v>
      </c>
      <c r="B1294">
        <v>6</v>
      </c>
      <c r="C1294">
        <v>3</v>
      </c>
      <c r="D1294" s="85" t="e">
        <f>IF(ISBLANK( 'Manual Stack Survey Form'!L$728:L$728),NA(),   'Manual Stack Survey Form'!L$728:L$728)</f>
        <v>#N/A</v>
      </c>
      <c r="E1294" s="85" t="e">
        <f>IF(ISBLANK( 'Manual Stack Survey Form'!M$728:M$728),NA(),   'Manual Stack Survey Form'!M$728:M$728)</f>
        <v>#N/A</v>
      </c>
      <c r="F1294" s="87" t="e">
        <f>IF(ISBLANK( 'Manual Stack Survey Form'!N$728:N$728),NA(),   'Manual Stack Survey Form'!N$728:N$728)</f>
        <v>#N/A</v>
      </c>
    </row>
    <row r="1295" spans="1:6" x14ac:dyDescent="0.25">
      <c r="A1295">
        <v>26</v>
      </c>
      <c r="B1295">
        <v>7</v>
      </c>
      <c r="C1295">
        <v>1</v>
      </c>
      <c r="D1295" s="85" t="e">
        <f>IF(ISBLANK( 'Manual Stack Survey Form'!F$729:F$729),NA(),   'Manual Stack Survey Form'!F$729:F$729)</f>
        <v>#N/A</v>
      </c>
      <c r="E1295" s="85" t="e">
        <f>IF(ISBLANK( 'Manual Stack Survey Form'!G$729:G$729),NA(),   'Manual Stack Survey Form'!G$729:G$729)</f>
        <v>#N/A</v>
      </c>
      <c r="F1295" s="87" t="e">
        <f>IF(ISBLANK( 'Manual Stack Survey Form'!H$729:H$729),NA(),   'Manual Stack Survey Form'!H$729:H$729)</f>
        <v>#N/A</v>
      </c>
    </row>
    <row r="1296" spans="1:6" x14ac:dyDescent="0.25">
      <c r="A1296">
        <v>26</v>
      </c>
      <c r="B1296">
        <v>7</v>
      </c>
      <c r="C1296">
        <v>2</v>
      </c>
      <c r="D1296" s="85" t="e">
        <f>IF(ISBLANK( 'Manual Stack Survey Form'!I$729:I$729),NA(),   'Manual Stack Survey Form'!I$729:I$729)</f>
        <v>#N/A</v>
      </c>
      <c r="E1296" s="85" t="e">
        <f>IF(ISBLANK( 'Manual Stack Survey Form'!J$729:J$729),NA(),   'Manual Stack Survey Form'!J$729:J$729)</f>
        <v>#N/A</v>
      </c>
      <c r="F1296" s="87" t="e">
        <f>IF(ISBLANK( 'Manual Stack Survey Form'!K$729:K$729),NA(),   'Manual Stack Survey Form'!K$729:K$729)</f>
        <v>#N/A</v>
      </c>
    </row>
    <row r="1297" spans="1:6" x14ac:dyDescent="0.25">
      <c r="A1297">
        <v>26</v>
      </c>
      <c r="B1297">
        <v>7</v>
      </c>
      <c r="C1297">
        <v>3</v>
      </c>
      <c r="D1297" s="85" t="e">
        <f>IF(ISBLANK( 'Manual Stack Survey Form'!L$729:L$729),NA(),   'Manual Stack Survey Form'!L$729:L$729)</f>
        <v>#N/A</v>
      </c>
      <c r="E1297" s="85" t="e">
        <f>IF(ISBLANK( 'Manual Stack Survey Form'!M$729:M$729),NA(),   'Manual Stack Survey Form'!M$729:M$729)</f>
        <v>#N/A</v>
      </c>
      <c r="F1297" s="87" t="e">
        <f>IF(ISBLANK( 'Manual Stack Survey Form'!N$729:N$729),NA(),   'Manual Stack Survey Form'!N$729:N$729)</f>
        <v>#N/A</v>
      </c>
    </row>
    <row r="1298" spans="1:6" x14ac:dyDescent="0.25">
      <c r="A1298">
        <v>26</v>
      </c>
      <c r="B1298">
        <v>8</v>
      </c>
      <c r="C1298">
        <v>1</v>
      </c>
      <c r="D1298" s="85" t="e">
        <f>IF(ISBLANK( 'Manual Stack Survey Form'!F$730:F$730),NA(),   'Manual Stack Survey Form'!F$730:F$730)</f>
        <v>#N/A</v>
      </c>
      <c r="E1298" s="85" t="e">
        <f>IF(ISBLANK( 'Manual Stack Survey Form'!G$730:G$730),NA(),   'Manual Stack Survey Form'!G$730:G$730)</f>
        <v>#N/A</v>
      </c>
      <c r="F1298" s="87" t="e">
        <f>IF(ISBLANK( 'Manual Stack Survey Form'!H$730:H$730),NA(),   'Manual Stack Survey Form'!H$730:H$730)</f>
        <v>#N/A</v>
      </c>
    </row>
    <row r="1299" spans="1:6" x14ac:dyDescent="0.25">
      <c r="A1299">
        <v>26</v>
      </c>
      <c r="B1299">
        <v>8</v>
      </c>
      <c r="C1299">
        <v>2</v>
      </c>
      <c r="D1299" s="85" t="e">
        <f>IF(ISBLANK( 'Manual Stack Survey Form'!I$730:I$730),NA(),   'Manual Stack Survey Form'!I$730:I$730)</f>
        <v>#N/A</v>
      </c>
      <c r="E1299" s="85" t="e">
        <f>IF(ISBLANK( 'Manual Stack Survey Form'!J$730:J$730),NA(),   'Manual Stack Survey Form'!J$730:J$730)</f>
        <v>#N/A</v>
      </c>
      <c r="F1299" s="87" t="e">
        <f>IF(ISBLANK( 'Manual Stack Survey Form'!K$730:K$730),NA(),   'Manual Stack Survey Form'!K$730:K$730)</f>
        <v>#N/A</v>
      </c>
    </row>
    <row r="1300" spans="1:6" x14ac:dyDescent="0.25">
      <c r="A1300">
        <v>26</v>
      </c>
      <c r="B1300">
        <v>8</v>
      </c>
      <c r="C1300">
        <v>3</v>
      </c>
      <c r="D1300" s="85" t="e">
        <f>IF(ISBLANK( 'Manual Stack Survey Form'!L$730:L$730),NA(),   'Manual Stack Survey Form'!L$730:L$730)</f>
        <v>#N/A</v>
      </c>
      <c r="E1300" s="85" t="e">
        <f>IF(ISBLANK( 'Manual Stack Survey Form'!M$730:M$730),NA(),   'Manual Stack Survey Form'!M$730:M$730)</f>
        <v>#N/A</v>
      </c>
      <c r="F1300" s="87" t="e">
        <f>IF(ISBLANK( 'Manual Stack Survey Form'!N$730:N$730),NA(),   'Manual Stack Survey Form'!N$730:N$730)</f>
        <v>#N/A</v>
      </c>
    </row>
    <row r="1301" spans="1:6" x14ac:dyDescent="0.25">
      <c r="A1301">
        <v>26</v>
      </c>
      <c r="B1301">
        <v>9</v>
      </c>
      <c r="C1301">
        <v>1</v>
      </c>
      <c r="D1301" s="85" t="e">
        <f>IF(ISBLANK( 'Manual Stack Survey Form'!F$731:F$731),NA(),   'Manual Stack Survey Form'!F$731:F$731)</f>
        <v>#N/A</v>
      </c>
      <c r="E1301" s="85" t="e">
        <f>IF(ISBLANK( 'Manual Stack Survey Form'!G$731:G$731),NA(),   'Manual Stack Survey Form'!G$731:G$731)</f>
        <v>#N/A</v>
      </c>
      <c r="F1301" s="87" t="e">
        <f>IF(ISBLANK( 'Manual Stack Survey Form'!H$731:H$731),NA(),   'Manual Stack Survey Form'!H$731:H$731)</f>
        <v>#N/A</v>
      </c>
    </row>
    <row r="1302" spans="1:6" x14ac:dyDescent="0.25">
      <c r="A1302">
        <v>26</v>
      </c>
      <c r="B1302">
        <v>9</v>
      </c>
      <c r="C1302">
        <v>2</v>
      </c>
      <c r="D1302" s="85" t="e">
        <f>IF(ISBLANK( 'Manual Stack Survey Form'!I$731:I$731),NA(),   'Manual Stack Survey Form'!I$731:I$731)</f>
        <v>#N/A</v>
      </c>
      <c r="E1302" s="85" t="e">
        <f>IF(ISBLANK( 'Manual Stack Survey Form'!J$731:J$731),NA(),   'Manual Stack Survey Form'!J$731:J$731)</f>
        <v>#N/A</v>
      </c>
      <c r="F1302" s="87" t="e">
        <f>IF(ISBLANK( 'Manual Stack Survey Form'!K$731:K$731),NA(),   'Manual Stack Survey Form'!K$731:K$731)</f>
        <v>#N/A</v>
      </c>
    </row>
    <row r="1303" spans="1:6" x14ac:dyDescent="0.25">
      <c r="A1303">
        <v>26</v>
      </c>
      <c r="B1303">
        <v>9</v>
      </c>
      <c r="C1303">
        <v>3</v>
      </c>
      <c r="D1303" s="85" t="e">
        <f>IF(ISBLANK( 'Manual Stack Survey Form'!L$731:L$731),NA(),   'Manual Stack Survey Form'!L$731:L$731)</f>
        <v>#N/A</v>
      </c>
      <c r="E1303" s="85" t="e">
        <f>IF(ISBLANK( 'Manual Stack Survey Form'!M$731:M$731),NA(),   'Manual Stack Survey Form'!M$731:M$731)</f>
        <v>#N/A</v>
      </c>
      <c r="F1303" s="87" t="e">
        <f>IF(ISBLANK( 'Manual Stack Survey Form'!N$731:N$731),NA(),   'Manual Stack Survey Form'!N$731:N$731)</f>
        <v>#N/A</v>
      </c>
    </row>
    <row r="1304" spans="1:6" x14ac:dyDescent="0.25">
      <c r="A1304">
        <v>26</v>
      </c>
      <c r="B1304">
        <v>10</v>
      </c>
      <c r="C1304">
        <v>1</v>
      </c>
      <c r="D1304" s="85" t="e">
        <f>IF(ISBLANK( 'Manual Stack Survey Form'!F$732:F$732),NA(),   'Manual Stack Survey Form'!F$732:F$732)</f>
        <v>#N/A</v>
      </c>
      <c r="E1304" s="85" t="e">
        <f>IF(ISBLANK( 'Manual Stack Survey Form'!G$732:G$732),NA(),   'Manual Stack Survey Form'!G$732:G$732)</f>
        <v>#N/A</v>
      </c>
      <c r="F1304" s="87" t="e">
        <f>IF(ISBLANK( 'Manual Stack Survey Form'!H$732:H$732),NA(),   'Manual Stack Survey Form'!H$732:H$732)</f>
        <v>#N/A</v>
      </c>
    </row>
    <row r="1305" spans="1:6" x14ac:dyDescent="0.25">
      <c r="A1305">
        <v>26</v>
      </c>
      <c r="B1305">
        <v>10</v>
      </c>
      <c r="C1305">
        <v>2</v>
      </c>
      <c r="D1305" s="85" t="e">
        <f>IF(ISBLANK( 'Manual Stack Survey Form'!I$732:I$732),NA(),   'Manual Stack Survey Form'!I$732:I$732)</f>
        <v>#N/A</v>
      </c>
      <c r="E1305" s="85" t="e">
        <f>IF(ISBLANK( 'Manual Stack Survey Form'!J$732:J$732),NA(),   'Manual Stack Survey Form'!J$732:J$732)</f>
        <v>#N/A</v>
      </c>
      <c r="F1305" s="87" t="e">
        <f>IF(ISBLANK( 'Manual Stack Survey Form'!K$732:K$732),NA(),   'Manual Stack Survey Form'!K$732:K$732)</f>
        <v>#N/A</v>
      </c>
    </row>
    <row r="1306" spans="1:6" x14ac:dyDescent="0.25">
      <c r="A1306">
        <v>26</v>
      </c>
      <c r="B1306">
        <v>10</v>
      </c>
      <c r="C1306">
        <v>3</v>
      </c>
      <c r="D1306" s="85" t="e">
        <f>IF(ISBLANK( 'Manual Stack Survey Form'!L$732:L$732),NA(),   'Manual Stack Survey Form'!L$732:L$732)</f>
        <v>#N/A</v>
      </c>
      <c r="E1306" s="85" t="e">
        <f>IF(ISBLANK( 'Manual Stack Survey Form'!M$732:M$732),NA(),   'Manual Stack Survey Form'!M$732:M$732)</f>
        <v>#N/A</v>
      </c>
      <c r="F1306" s="87" t="e">
        <f>IF(ISBLANK( 'Manual Stack Survey Form'!N$732:N$732),NA(),   'Manual Stack Survey Form'!N$732:N$732)</f>
        <v>#N/A</v>
      </c>
    </row>
    <row r="1307" spans="1:6" x14ac:dyDescent="0.25">
      <c r="A1307">
        <v>26</v>
      </c>
      <c r="B1307">
        <v>11</v>
      </c>
      <c r="C1307">
        <v>1</v>
      </c>
      <c r="D1307" s="85" t="e">
        <f>IF(ISBLANK( 'Manual Stack Survey Form'!F$733:F$733),NA(),   'Manual Stack Survey Form'!F$733:F$733)</f>
        <v>#N/A</v>
      </c>
      <c r="E1307" s="85" t="e">
        <f>IF(ISBLANK( 'Manual Stack Survey Form'!G$733:G$733),NA(),   'Manual Stack Survey Form'!G$733:G$733)</f>
        <v>#N/A</v>
      </c>
      <c r="F1307" s="87" t="e">
        <f>IF(ISBLANK( 'Manual Stack Survey Form'!H$733:H$733),NA(),   'Manual Stack Survey Form'!H$733:H$733)</f>
        <v>#N/A</v>
      </c>
    </row>
    <row r="1308" spans="1:6" x14ac:dyDescent="0.25">
      <c r="A1308">
        <v>26</v>
      </c>
      <c r="B1308">
        <v>11</v>
      </c>
      <c r="C1308">
        <v>2</v>
      </c>
      <c r="D1308" s="85" t="e">
        <f>IF(ISBLANK( 'Manual Stack Survey Form'!I$733:I$733),NA(),   'Manual Stack Survey Form'!I$733:I$733)</f>
        <v>#N/A</v>
      </c>
      <c r="E1308" s="85" t="e">
        <f>IF(ISBLANK( 'Manual Stack Survey Form'!J$733:J$733),NA(),   'Manual Stack Survey Form'!J$733:J$733)</f>
        <v>#N/A</v>
      </c>
      <c r="F1308" s="87" t="e">
        <f>IF(ISBLANK( 'Manual Stack Survey Form'!K$733:K$733),NA(),   'Manual Stack Survey Form'!K$733:K$733)</f>
        <v>#N/A</v>
      </c>
    </row>
    <row r="1309" spans="1:6" x14ac:dyDescent="0.25">
      <c r="A1309">
        <v>26</v>
      </c>
      <c r="B1309">
        <v>11</v>
      </c>
      <c r="C1309">
        <v>3</v>
      </c>
      <c r="D1309" s="85" t="e">
        <f>IF(ISBLANK( 'Manual Stack Survey Form'!L$733:L$733),NA(),   'Manual Stack Survey Form'!L$733:L$733)</f>
        <v>#N/A</v>
      </c>
      <c r="E1309" s="85" t="e">
        <f>IF(ISBLANK( 'Manual Stack Survey Form'!M$733:M$733),NA(),   'Manual Stack Survey Form'!M$733:M$733)</f>
        <v>#N/A</v>
      </c>
      <c r="F1309" s="87" t="e">
        <f>IF(ISBLANK( 'Manual Stack Survey Form'!N$733:N$733),NA(),   'Manual Stack Survey Form'!N$733:N$733)</f>
        <v>#N/A</v>
      </c>
    </row>
    <row r="1310" spans="1:6" x14ac:dyDescent="0.25">
      <c r="A1310">
        <v>26</v>
      </c>
      <c r="B1310">
        <v>12</v>
      </c>
      <c r="C1310">
        <v>1</v>
      </c>
      <c r="D1310" s="85" t="e">
        <f>IF(ISBLANK( 'Manual Stack Survey Form'!F$734:F$734),NA(),   'Manual Stack Survey Form'!F$734:F$734)</f>
        <v>#N/A</v>
      </c>
      <c r="E1310" s="85" t="e">
        <f>IF(ISBLANK( 'Manual Stack Survey Form'!G$734:G$734),NA(),   'Manual Stack Survey Form'!G$734:G$734)</f>
        <v>#N/A</v>
      </c>
      <c r="F1310" s="87" t="e">
        <f>IF(ISBLANK( 'Manual Stack Survey Form'!H$734:H$734),NA(),   'Manual Stack Survey Form'!H$734:H$734)</f>
        <v>#N/A</v>
      </c>
    </row>
    <row r="1311" spans="1:6" x14ac:dyDescent="0.25">
      <c r="A1311">
        <v>26</v>
      </c>
      <c r="B1311">
        <v>12</v>
      </c>
      <c r="C1311">
        <v>2</v>
      </c>
      <c r="D1311" s="85" t="e">
        <f>IF(ISBLANK( 'Manual Stack Survey Form'!I$734:I$734),NA(),   'Manual Stack Survey Form'!I$734:I$734)</f>
        <v>#N/A</v>
      </c>
      <c r="E1311" s="85" t="e">
        <f>IF(ISBLANK( 'Manual Stack Survey Form'!J$734:J$734),NA(),   'Manual Stack Survey Form'!J$734:J$734)</f>
        <v>#N/A</v>
      </c>
      <c r="F1311" s="87" t="e">
        <f>IF(ISBLANK( 'Manual Stack Survey Form'!K$734:K$734),NA(),   'Manual Stack Survey Form'!K$734:K$734)</f>
        <v>#N/A</v>
      </c>
    </row>
    <row r="1312" spans="1:6" x14ac:dyDescent="0.25">
      <c r="A1312">
        <v>26</v>
      </c>
      <c r="B1312">
        <v>12</v>
      </c>
      <c r="C1312">
        <v>3</v>
      </c>
      <c r="D1312" s="85" t="e">
        <f>IF(ISBLANK( 'Manual Stack Survey Form'!L$734:L$734),NA(),   'Manual Stack Survey Form'!L$734:L$734)</f>
        <v>#N/A</v>
      </c>
      <c r="E1312" s="85" t="e">
        <f>IF(ISBLANK( 'Manual Stack Survey Form'!M$734:M$734),NA(),   'Manual Stack Survey Form'!M$734:M$734)</f>
        <v>#N/A</v>
      </c>
      <c r="F1312" s="87" t="e">
        <f>IF(ISBLANK( 'Manual Stack Survey Form'!N$734:N$734),NA(),   'Manual Stack Survey Form'!N$734:N$734)</f>
        <v>#N/A</v>
      </c>
    </row>
    <row r="1313" spans="1:6" x14ac:dyDescent="0.25">
      <c r="A1313">
        <v>26</v>
      </c>
      <c r="B1313">
        <v>13</v>
      </c>
      <c r="C1313">
        <v>1</v>
      </c>
      <c r="D1313" s="85" t="e">
        <f>IF(ISBLANK( 'Manual Stack Survey Form'!F$735:F$735),NA(),   'Manual Stack Survey Form'!F$735:F$735)</f>
        <v>#N/A</v>
      </c>
      <c r="E1313" s="85" t="e">
        <f>IF(ISBLANK( 'Manual Stack Survey Form'!G$735:G$735),NA(),   'Manual Stack Survey Form'!G$735:G$735)</f>
        <v>#N/A</v>
      </c>
      <c r="F1313" s="87" t="e">
        <f>IF(ISBLANK( 'Manual Stack Survey Form'!H$735:H$735),NA(),   'Manual Stack Survey Form'!H$735:H$735)</f>
        <v>#N/A</v>
      </c>
    </row>
    <row r="1314" spans="1:6" x14ac:dyDescent="0.25">
      <c r="A1314">
        <v>26</v>
      </c>
      <c r="B1314">
        <v>13</v>
      </c>
      <c r="C1314">
        <v>2</v>
      </c>
      <c r="D1314" s="85" t="e">
        <f>IF(ISBLANK( 'Manual Stack Survey Form'!I$735:I$735),NA(),   'Manual Stack Survey Form'!I$735:I$735)</f>
        <v>#N/A</v>
      </c>
      <c r="E1314" s="85" t="e">
        <f>IF(ISBLANK( 'Manual Stack Survey Form'!J$735:J$735),NA(),   'Manual Stack Survey Form'!J$735:J$735)</f>
        <v>#N/A</v>
      </c>
      <c r="F1314" s="87" t="e">
        <f>IF(ISBLANK( 'Manual Stack Survey Form'!K$735:K$735),NA(),   'Manual Stack Survey Form'!K$735:K$735)</f>
        <v>#N/A</v>
      </c>
    </row>
    <row r="1315" spans="1:6" x14ac:dyDescent="0.25">
      <c r="A1315">
        <v>26</v>
      </c>
      <c r="B1315">
        <v>13</v>
      </c>
      <c r="C1315">
        <v>3</v>
      </c>
      <c r="D1315" s="85" t="e">
        <f>IF(ISBLANK( 'Manual Stack Survey Form'!L$735:L$735),NA(),   'Manual Stack Survey Form'!L$735:L$735)</f>
        <v>#N/A</v>
      </c>
      <c r="E1315" s="85" t="e">
        <f>IF(ISBLANK( 'Manual Stack Survey Form'!M$735:M$735),NA(),   'Manual Stack Survey Form'!M$735:M$735)</f>
        <v>#N/A</v>
      </c>
      <c r="F1315" s="87" t="e">
        <f>IF(ISBLANK( 'Manual Stack Survey Form'!N$735:N$735),NA(),   'Manual Stack Survey Form'!N$735:N$735)</f>
        <v>#N/A</v>
      </c>
    </row>
    <row r="1316" spans="1:6" x14ac:dyDescent="0.25">
      <c r="A1316">
        <v>26</v>
      </c>
      <c r="B1316">
        <v>14</v>
      </c>
      <c r="C1316">
        <v>1</v>
      </c>
      <c r="D1316" s="85" t="e">
        <f>IF(ISBLANK( 'Manual Stack Survey Form'!F$736:F$736),NA(),   'Manual Stack Survey Form'!F$736:F$736)</f>
        <v>#N/A</v>
      </c>
      <c r="E1316" s="85" t="e">
        <f>IF(ISBLANK( 'Manual Stack Survey Form'!G$736:G$736),NA(),   'Manual Stack Survey Form'!G$736:G$736)</f>
        <v>#N/A</v>
      </c>
      <c r="F1316" s="87" t="e">
        <f>IF(ISBLANK( 'Manual Stack Survey Form'!H$736:H$736),NA(),   'Manual Stack Survey Form'!H$736:H$736)</f>
        <v>#N/A</v>
      </c>
    </row>
    <row r="1317" spans="1:6" x14ac:dyDescent="0.25">
      <c r="A1317">
        <v>26</v>
      </c>
      <c r="B1317">
        <v>14</v>
      </c>
      <c r="C1317">
        <v>2</v>
      </c>
      <c r="D1317" s="85" t="e">
        <f>IF(ISBLANK( 'Manual Stack Survey Form'!I$736:I$736),NA(),   'Manual Stack Survey Form'!I$736:I$736)</f>
        <v>#N/A</v>
      </c>
      <c r="E1317" s="85" t="e">
        <f>IF(ISBLANK( 'Manual Stack Survey Form'!J$736:J$736),NA(),   'Manual Stack Survey Form'!J$736:J$736)</f>
        <v>#N/A</v>
      </c>
      <c r="F1317" s="87" t="e">
        <f>IF(ISBLANK( 'Manual Stack Survey Form'!K$736:K$736),NA(),   'Manual Stack Survey Form'!K$736:K$736)</f>
        <v>#N/A</v>
      </c>
    </row>
    <row r="1318" spans="1:6" x14ac:dyDescent="0.25">
      <c r="A1318">
        <v>26</v>
      </c>
      <c r="B1318">
        <v>14</v>
      </c>
      <c r="C1318">
        <v>3</v>
      </c>
      <c r="D1318" s="85" t="e">
        <f>IF(ISBLANK( 'Manual Stack Survey Form'!L$736:L$736),NA(),   'Manual Stack Survey Form'!L$736:L$736)</f>
        <v>#N/A</v>
      </c>
      <c r="E1318" s="85" t="e">
        <f>IF(ISBLANK( 'Manual Stack Survey Form'!M$736:M$736),NA(),   'Manual Stack Survey Form'!M$736:M$736)</f>
        <v>#N/A</v>
      </c>
      <c r="F1318" s="87" t="e">
        <f>IF(ISBLANK( 'Manual Stack Survey Form'!N$736:N$736),NA(),   'Manual Stack Survey Form'!N$736:N$736)</f>
        <v>#N/A</v>
      </c>
    </row>
    <row r="1319" spans="1:6" x14ac:dyDescent="0.25">
      <c r="A1319">
        <v>26</v>
      </c>
      <c r="B1319">
        <v>15</v>
      </c>
      <c r="C1319">
        <v>1</v>
      </c>
      <c r="D1319" s="85" t="e">
        <f>IF(ISBLANK( 'Manual Stack Survey Form'!F$737:F$737),NA(),   'Manual Stack Survey Form'!F$737:F$737)</f>
        <v>#N/A</v>
      </c>
      <c r="E1319" s="85" t="e">
        <f>IF(ISBLANK( 'Manual Stack Survey Form'!G$737:G$737),NA(),   'Manual Stack Survey Form'!G$737:G$737)</f>
        <v>#N/A</v>
      </c>
      <c r="F1319" s="87" t="e">
        <f>IF(ISBLANK( 'Manual Stack Survey Form'!H$737:H$737),NA(),   'Manual Stack Survey Form'!H$737:H$737)</f>
        <v>#N/A</v>
      </c>
    </row>
    <row r="1320" spans="1:6" x14ac:dyDescent="0.25">
      <c r="A1320">
        <v>26</v>
      </c>
      <c r="B1320">
        <v>15</v>
      </c>
      <c r="C1320">
        <v>2</v>
      </c>
      <c r="D1320" s="85" t="e">
        <f>IF(ISBLANK( 'Manual Stack Survey Form'!I$737:I$737),NA(),   'Manual Stack Survey Form'!I$737:I$737)</f>
        <v>#N/A</v>
      </c>
      <c r="E1320" s="85" t="e">
        <f>IF(ISBLANK( 'Manual Stack Survey Form'!J$737:J$737),NA(),   'Manual Stack Survey Form'!J$737:J$737)</f>
        <v>#N/A</v>
      </c>
      <c r="F1320" s="87" t="e">
        <f>IF(ISBLANK( 'Manual Stack Survey Form'!K$737:K$737),NA(),   'Manual Stack Survey Form'!K$737:K$737)</f>
        <v>#N/A</v>
      </c>
    </row>
    <row r="1321" spans="1:6" x14ac:dyDescent="0.25">
      <c r="A1321">
        <v>26</v>
      </c>
      <c r="B1321">
        <v>15</v>
      </c>
      <c r="C1321">
        <v>3</v>
      </c>
      <c r="D1321" s="85" t="e">
        <f>IF(ISBLANK( 'Manual Stack Survey Form'!L$737:L$737),NA(),   'Manual Stack Survey Form'!L$737:L$737)</f>
        <v>#N/A</v>
      </c>
      <c r="E1321" s="85" t="e">
        <f>IF(ISBLANK( 'Manual Stack Survey Form'!M$737:M$737),NA(),   'Manual Stack Survey Form'!M$737:M$737)</f>
        <v>#N/A</v>
      </c>
      <c r="F1321" s="87" t="e">
        <f>IF(ISBLANK( 'Manual Stack Survey Form'!N$737:N$737),NA(),   'Manual Stack Survey Form'!N$737:N$737)</f>
        <v>#N/A</v>
      </c>
    </row>
    <row r="1322" spans="1:6" x14ac:dyDescent="0.25">
      <c r="A1322">
        <v>26</v>
      </c>
      <c r="B1322">
        <v>16</v>
      </c>
      <c r="C1322">
        <v>1</v>
      </c>
      <c r="D1322" s="85" t="e">
        <f>IF(ISBLANK( 'Manual Stack Survey Form'!F$738:F$738),NA(),   'Manual Stack Survey Form'!F$738:F$738)</f>
        <v>#N/A</v>
      </c>
      <c r="E1322" s="85" t="e">
        <f>IF(ISBLANK( 'Manual Stack Survey Form'!G$738:G$738),NA(),   'Manual Stack Survey Form'!G$738:G$738)</f>
        <v>#N/A</v>
      </c>
      <c r="F1322" s="87" t="e">
        <f>IF(ISBLANK( 'Manual Stack Survey Form'!H$738:H$738),NA(),   'Manual Stack Survey Form'!H$738:H$738)</f>
        <v>#N/A</v>
      </c>
    </row>
    <row r="1323" spans="1:6" x14ac:dyDescent="0.25">
      <c r="A1323">
        <v>26</v>
      </c>
      <c r="B1323">
        <v>16</v>
      </c>
      <c r="C1323">
        <v>2</v>
      </c>
      <c r="D1323" s="85" t="e">
        <f>IF(ISBLANK( 'Manual Stack Survey Form'!I$738:I$738),NA(),   'Manual Stack Survey Form'!I$738:I$738)</f>
        <v>#N/A</v>
      </c>
      <c r="E1323" s="85" t="e">
        <f>IF(ISBLANK( 'Manual Stack Survey Form'!J$738:J$738),NA(),   'Manual Stack Survey Form'!J$738:J$738)</f>
        <v>#N/A</v>
      </c>
      <c r="F1323" s="87" t="e">
        <f>IF(ISBLANK( 'Manual Stack Survey Form'!K$738:K$738),NA(),   'Manual Stack Survey Form'!K$738:K$738)</f>
        <v>#N/A</v>
      </c>
    </row>
    <row r="1324" spans="1:6" x14ac:dyDescent="0.25">
      <c r="A1324">
        <v>26</v>
      </c>
      <c r="B1324">
        <v>16</v>
      </c>
      <c r="C1324">
        <v>3</v>
      </c>
      <c r="D1324" s="85" t="e">
        <f>IF(ISBLANK( 'Manual Stack Survey Form'!L$738:L$738),NA(),   'Manual Stack Survey Form'!L$738:L$738)</f>
        <v>#N/A</v>
      </c>
      <c r="E1324" s="85" t="e">
        <f>IF(ISBLANK( 'Manual Stack Survey Form'!M$738:M$738),NA(),   'Manual Stack Survey Form'!M$738:M$738)</f>
        <v>#N/A</v>
      </c>
      <c r="F1324" s="87" t="e">
        <f>IF(ISBLANK( 'Manual Stack Survey Form'!N$738:N$738),NA(),   'Manual Stack Survey Form'!N$738:N$738)</f>
        <v>#N/A</v>
      </c>
    </row>
    <row r="1325" spans="1:6" x14ac:dyDescent="0.25">
      <c r="A1325">
        <v>26</v>
      </c>
      <c r="B1325">
        <v>17</v>
      </c>
      <c r="C1325">
        <v>1</v>
      </c>
      <c r="D1325" s="85" t="e">
        <f>IF(ISBLANK( 'Manual Stack Survey Form'!F$739:F$739),NA(),   'Manual Stack Survey Form'!F$739:F$739)</f>
        <v>#N/A</v>
      </c>
      <c r="E1325" s="85" t="e">
        <f>IF(ISBLANK( 'Manual Stack Survey Form'!G$739:G$739),NA(),   'Manual Stack Survey Form'!G$739:G$739)</f>
        <v>#N/A</v>
      </c>
      <c r="F1325" s="87" t="e">
        <f>IF(ISBLANK( 'Manual Stack Survey Form'!H$739:H$739),NA(),   'Manual Stack Survey Form'!H$739:H$739)</f>
        <v>#N/A</v>
      </c>
    </row>
    <row r="1326" spans="1:6" x14ac:dyDescent="0.25">
      <c r="A1326">
        <v>26</v>
      </c>
      <c r="B1326">
        <v>17</v>
      </c>
      <c r="C1326">
        <v>2</v>
      </c>
      <c r="D1326" s="85" t="e">
        <f>IF(ISBLANK( 'Manual Stack Survey Form'!I$739:I$739),NA(),   'Manual Stack Survey Form'!I$739:I$739)</f>
        <v>#N/A</v>
      </c>
      <c r="E1326" s="85" t="e">
        <f>IF(ISBLANK( 'Manual Stack Survey Form'!J$739:J$739),NA(),   'Manual Stack Survey Form'!J$739:J$739)</f>
        <v>#N/A</v>
      </c>
      <c r="F1326" s="87" t="e">
        <f>IF(ISBLANK( 'Manual Stack Survey Form'!K$739:K$739),NA(),   'Manual Stack Survey Form'!K$739:K$739)</f>
        <v>#N/A</v>
      </c>
    </row>
    <row r="1327" spans="1:6" x14ac:dyDescent="0.25">
      <c r="A1327">
        <v>26</v>
      </c>
      <c r="B1327">
        <v>17</v>
      </c>
      <c r="C1327">
        <v>3</v>
      </c>
      <c r="D1327" s="85" t="e">
        <f>IF(ISBLANK( 'Manual Stack Survey Form'!L$739:L$739),NA(),   'Manual Stack Survey Form'!L$739:L$739)</f>
        <v>#N/A</v>
      </c>
      <c r="E1327" s="85" t="e">
        <f>IF(ISBLANK( 'Manual Stack Survey Form'!M$739:M$739),NA(),   'Manual Stack Survey Form'!M$739:M$739)</f>
        <v>#N/A</v>
      </c>
      <c r="F1327" s="87" t="e">
        <f>IF(ISBLANK( 'Manual Stack Survey Form'!N$739:N$739),NA(),   'Manual Stack Survey Form'!N$739:N$739)</f>
        <v>#N/A</v>
      </c>
    </row>
    <row r="1328" spans="1:6" x14ac:dyDescent="0.25">
      <c r="A1328">
        <v>27</v>
      </c>
      <c r="B1328">
        <v>1</v>
      </c>
      <c r="C1328">
        <v>1</v>
      </c>
      <c r="D1328" s="85" t="e">
        <f>IF(ISBLANK( 'Manual Stack Survey Form'!F$751:F$751),NA(),   'Manual Stack Survey Form'!F$751:F$751)</f>
        <v>#N/A</v>
      </c>
      <c r="E1328" s="85" t="e">
        <f>IF(ISBLANK( 'Manual Stack Survey Form'!G$751:G$751),NA(),   'Manual Stack Survey Form'!G$751:G$751)</f>
        <v>#N/A</v>
      </c>
      <c r="F1328" s="87" t="e">
        <f>IF(ISBLANK( 'Manual Stack Survey Form'!H$751:H$751),NA(),   'Manual Stack Survey Form'!H$751:H$751)</f>
        <v>#N/A</v>
      </c>
    </row>
    <row r="1329" spans="1:6" x14ac:dyDescent="0.25">
      <c r="A1329">
        <v>27</v>
      </c>
      <c r="B1329">
        <v>1</v>
      </c>
      <c r="C1329">
        <v>2</v>
      </c>
      <c r="D1329" s="85" t="e">
        <f>IF(ISBLANK( 'Manual Stack Survey Form'!I$751:I$751),NA(),   'Manual Stack Survey Form'!I$751:I$751)</f>
        <v>#N/A</v>
      </c>
      <c r="E1329" s="85" t="e">
        <f>IF(ISBLANK( 'Manual Stack Survey Form'!J$751:J$751),NA(),   'Manual Stack Survey Form'!J$751:J$751)</f>
        <v>#N/A</v>
      </c>
      <c r="F1329" s="87" t="e">
        <f>IF(ISBLANK( 'Manual Stack Survey Form'!K$751:K$751),NA(),   'Manual Stack Survey Form'!K$751:K$751)</f>
        <v>#N/A</v>
      </c>
    </row>
    <row r="1330" spans="1:6" x14ac:dyDescent="0.25">
      <c r="A1330">
        <v>27</v>
      </c>
      <c r="B1330">
        <v>1</v>
      </c>
      <c r="C1330">
        <v>3</v>
      </c>
      <c r="D1330" s="85" t="e">
        <f>IF(ISBLANK( 'Manual Stack Survey Form'!L$751:L$751),NA(),   'Manual Stack Survey Form'!L$751:L$751)</f>
        <v>#N/A</v>
      </c>
      <c r="E1330" s="85" t="e">
        <f>IF(ISBLANK( 'Manual Stack Survey Form'!M$751:M$751),NA(),   'Manual Stack Survey Form'!M$751:M$751)</f>
        <v>#N/A</v>
      </c>
      <c r="F1330" s="87" t="e">
        <f>IF(ISBLANK( 'Manual Stack Survey Form'!N$751:N$751),NA(),   'Manual Stack Survey Form'!N$751:N$751)</f>
        <v>#N/A</v>
      </c>
    </row>
    <row r="1331" spans="1:6" x14ac:dyDescent="0.25">
      <c r="A1331">
        <v>27</v>
      </c>
      <c r="B1331">
        <v>2</v>
      </c>
      <c r="C1331">
        <v>1</v>
      </c>
      <c r="D1331" s="85" t="e">
        <f>IF(ISBLANK( 'Manual Stack Survey Form'!F$752:F$752),NA(),   'Manual Stack Survey Form'!F$752:F$752)</f>
        <v>#N/A</v>
      </c>
      <c r="E1331" s="85" t="e">
        <f>IF(ISBLANK( 'Manual Stack Survey Form'!G$752:G$752),NA(),   'Manual Stack Survey Form'!G$752:G$752)</f>
        <v>#N/A</v>
      </c>
      <c r="F1331" s="87" t="e">
        <f>IF(ISBLANK( 'Manual Stack Survey Form'!H$752:H$752),NA(),   'Manual Stack Survey Form'!H$752:H$752)</f>
        <v>#N/A</v>
      </c>
    </row>
    <row r="1332" spans="1:6" x14ac:dyDescent="0.25">
      <c r="A1332">
        <v>27</v>
      </c>
      <c r="B1332">
        <v>2</v>
      </c>
      <c r="C1332">
        <v>2</v>
      </c>
      <c r="D1332" s="85" t="e">
        <f>IF(ISBLANK( 'Manual Stack Survey Form'!I$752:I$752),NA(),   'Manual Stack Survey Form'!I$752:I$752)</f>
        <v>#N/A</v>
      </c>
      <c r="E1332" s="85" t="e">
        <f>IF(ISBLANK( 'Manual Stack Survey Form'!J$752:J$752),NA(),   'Manual Stack Survey Form'!J$752:J$752)</f>
        <v>#N/A</v>
      </c>
      <c r="F1332" s="87" t="e">
        <f>IF(ISBLANK( 'Manual Stack Survey Form'!K$752:K$752),NA(),   'Manual Stack Survey Form'!K$752:K$752)</f>
        <v>#N/A</v>
      </c>
    </row>
    <row r="1333" spans="1:6" x14ac:dyDescent="0.25">
      <c r="A1333">
        <v>27</v>
      </c>
      <c r="B1333">
        <v>2</v>
      </c>
      <c r="C1333">
        <v>3</v>
      </c>
      <c r="D1333" s="85" t="e">
        <f>IF(ISBLANK( 'Manual Stack Survey Form'!L$752:L$752),NA(),   'Manual Stack Survey Form'!L$752:L$752)</f>
        <v>#N/A</v>
      </c>
      <c r="E1333" s="85" t="e">
        <f>IF(ISBLANK( 'Manual Stack Survey Form'!M$752:M$752),NA(),   'Manual Stack Survey Form'!M$752:M$752)</f>
        <v>#N/A</v>
      </c>
      <c r="F1333" s="87" t="e">
        <f>IF(ISBLANK( 'Manual Stack Survey Form'!N$752:N$752),NA(),   'Manual Stack Survey Form'!N$752:N$752)</f>
        <v>#N/A</v>
      </c>
    </row>
    <row r="1334" spans="1:6" x14ac:dyDescent="0.25">
      <c r="A1334">
        <v>27</v>
      </c>
      <c r="B1334">
        <v>3</v>
      </c>
      <c r="C1334">
        <v>1</v>
      </c>
      <c r="D1334" s="85" t="e">
        <f>IF(ISBLANK( 'Manual Stack Survey Form'!F$753:F$753),NA(),   'Manual Stack Survey Form'!F$753:F$753)</f>
        <v>#N/A</v>
      </c>
      <c r="E1334" s="85" t="e">
        <f>IF(ISBLANK( 'Manual Stack Survey Form'!G$753:G$753),NA(),   'Manual Stack Survey Form'!G$753:G$753)</f>
        <v>#N/A</v>
      </c>
      <c r="F1334" s="87" t="e">
        <f>IF(ISBLANK( 'Manual Stack Survey Form'!H$753:H$753),NA(),   'Manual Stack Survey Form'!H$753:H$753)</f>
        <v>#N/A</v>
      </c>
    </row>
    <row r="1335" spans="1:6" x14ac:dyDescent="0.25">
      <c r="A1335">
        <v>27</v>
      </c>
      <c r="B1335">
        <v>3</v>
      </c>
      <c r="C1335">
        <v>2</v>
      </c>
      <c r="D1335" s="85" t="e">
        <f>IF(ISBLANK( 'Manual Stack Survey Form'!I$753:I$753),NA(),   'Manual Stack Survey Form'!I$753:I$753)</f>
        <v>#N/A</v>
      </c>
      <c r="E1335" s="85" t="e">
        <f>IF(ISBLANK( 'Manual Stack Survey Form'!J$753:J$753),NA(),   'Manual Stack Survey Form'!J$753:J$753)</f>
        <v>#N/A</v>
      </c>
      <c r="F1335" s="87" t="e">
        <f>IF(ISBLANK( 'Manual Stack Survey Form'!K$753:K$753),NA(),   'Manual Stack Survey Form'!K$753:K$753)</f>
        <v>#N/A</v>
      </c>
    </row>
    <row r="1336" spans="1:6" x14ac:dyDescent="0.25">
      <c r="A1336">
        <v>27</v>
      </c>
      <c r="B1336">
        <v>3</v>
      </c>
      <c r="C1336">
        <v>3</v>
      </c>
      <c r="D1336" s="85" t="e">
        <f>IF(ISBLANK( 'Manual Stack Survey Form'!L$753:L$753),NA(),   'Manual Stack Survey Form'!L$753:L$753)</f>
        <v>#N/A</v>
      </c>
      <c r="E1336" s="85" t="e">
        <f>IF(ISBLANK( 'Manual Stack Survey Form'!M$753:M$753),NA(),   'Manual Stack Survey Form'!M$753:M$753)</f>
        <v>#N/A</v>
      </c>
      <c r="F1336" s="87" t="e">
        <f>IF(ISBLANK( 'Manual Stack Survey Form'!N$753:N$753),NA(),   'Manual Stack Survey Form'!N$753:N$753)</f>
        <v>#N/A</v>
      </c>
    </row>
    <row r="1337" spans="1:6" x14ac:dyDescent="0.25">
      <c r="A1337">
        <v>27</v>
      </c>
      <c r="B1337">
        <v>4</v>
      </c>
      <c r="C1337">
        <v>1</v>
      </c>
      <c r="D1337" s="85" t="e">
        <f>IF(ISBLANK( 'Manual Stack Survey Form'!F$754:F$754),NA(),   'Manual Stack Survey Form'!F$754:F$754)</f>
        <v>#N/A</v>
      </c>
      <c r="E1337" s="85" t="e">
        <f>IF(ISBLANK( 'Manual Stack Survey Form'!G$754:G$754),NA(),   'Manual Stack Survey Form'!G$754:G$754)</f>
        <v>#N/A</v>
      </c>
      <c r="F1337" s="87" t="e">
        <f>IF(ISBLANK( 'Manual Stack Survey Form'!H$754:H$754),NA(),   'Manual Stack Survey Form'!H$754:H$754)</f>
        <v>#N/A</v>
      </c>
    </row>
    <row r="1338" spans="1:6" x14ac:dyDescent="0.25">
      <c r="A1338">
        <v>27</v>
      </c>
      <c r="B1338">
        <v>4</v>
      </c>
      <c r="C1338">
        <v>2</v>
      </c>
      <c r="D1338" s="85" t="e">
        <f>IF(ISBLANK( 'Manual Stack Survey Form'!I$754:I$754),NA(),   'Manual Stack Survey Form'!I$754:I$754)</f>
        <v>#N/A</v>
      </c>
      <c r="E1338" s="85" t="e">
        <f>IF(ISBLANK( 'Manual Stack Survey Form'!J$754:J$754),NA(),   'Manual Stack Survey Form'!J$754:J$754)</f>
        <v>#N/A</v>
      </c>
      <c r="F1338" s="87" t="e">
        <f>IF(ISBLANK( 'Manual Stack Survey Form'!K$754:K$754),NA(),   'Manual Stack Survey Form'!K$754:K$754)</f>
        <v>#N/A</v>
      </c>
    </row>
    <row r="1339" spans="1:6" x14ac:dyDescent="0.25">
      <c r="A1339">
        <v>27</v>
      </c>
      <c r="B1339">
        <v>4</v>
      </c>
      <c r="C1339">
        <v>3</v>
      </c>
      <c r="D1339" s="85" t="e">
        <f>IF(ISBLANK( 'Manual Stack Survey Form'!L$754:L$754),NA(),   'Manual Stack Survey Form'!L$754:L$754)</f>
        <v>#N/A</v>
      </c>
      <c r="E1339" s="85" t="e">
        <f>IF(ISBLANK( 'Manual Stack Survey Form'!M$754:M$754),NA(),   'Manual Stack Survey Form'!M$754:M$754)</f>
        <v>#N/A</v>
      </c>
      <c r="F1339" s="87" t="e">
        <f>IF(ISBLANK( 'Manual Stack Survey Form'!N$754:N$754),NA(),   'Manual Stack Survey Form'!N$754:N$754)</f>
        <v>#N/A</v>
      </c>
    </row>
    <row r="1340" spans="1:6" x14ac:dyDescent="0.25">
      <c r="A1340">
        <v>27</v>
      </c>
      <c r="B1340">
        <v>5</v>
      </c>
      <c r="C1340">
        <v>1</v>
      </c>
      <c r="D1340" s="85" t="e">
        <f>IF(ISBLANK( 'Manual Stack Survey Form'!F$755:F$755),NA(),   'Manual Stack Survey Form'!F$755:F$755)</f>
        <v>#N/A</v>
      </c>
      <c r="E1340" s="85" t="e">
        <f>IF(ISBLANK( 'Manual Stack Survey Form'!G$755:G$755),NA(),   'Manual Stack Survey Form'!G$755:G$755)</f>
        <v>#N/A</v>
      </c>
      <c r="F1340" s="87" t="e">
        <f>IF(ISBLANK( 'Manual Stack Survey Form'!H$755:H$755),NA(),   'Manual Stack Survey Form'!H$755:H$755)</f>
        <v>#N/A</v>
      </c>
    </row>
    <row r="1341" spans="1:6" x14ac:dyDescent="0.25">
      <c r="A1341">
        <v>27</v>
      </c>
      <c r="B1341">
        <v>5</v>
      </c>
      <c r="C1341">
        <v>2</v>
      </c>
      <c r="D1341" s="85" t="e">
        <f>IF(ISBLANK( 'Manual Stack Survey Form'!I$755:I$755),NA(),   'Manual Stack Survey Form'!I$755:I$755)</f>
        <v>#N/A</v>
      </c>
      <c r="E1341" s="85" t="e">
        <f>IF(ISBLANK( 'Manual Stack Survey Form'!J$755:J$755),NA(),   'Manual Stack Survey Form'!J$755:J$755)</f>
        <v>#N/A</v>
      </c>
      <c r="F1341" s="87" t="e">
        <f>IF(ISBLANK( 'Manual Stack Survey Form'!K$755:K$755),NA(),   'Manual Stack Survey Form'!K$755:K$755)</f>
        <v>#N/A</v>
      </c>
    </row>
    <row r="1342" spans="1:6" x14ac:dyDescent="0.25">
      <c r="A1342">
        <v>27</v>
      </c>
      <c r="B1342">
        <v>5</v>
      </c>
      <c r="C1342">
        <v>3</v>
      </c>
      <c r="D1342" s="85" t="e">
        <f>IF(ISBLANK( 'Manual Stack Survey Form'!L$755:L$755),NA(),   'Manual Stack Survey Form'!L$755:L$755)</f>
        <v>#N/A</v>
      </c>
      <c r="E1342" s="85" t="e">
        <f>IF(ISBLANK( 'Manual Stack Survey Form'!M$755:M$755),NA(),   'Manual Stack Survey Form'!M$755:M$755)</f>
        <v>#N/A</v>
      </c>
      <c r="F1342" s="87" t="e">
        <f>IF(ISBLANK( 'Manual Stack Survey Form'!N$755:N$755),NA(),   'Manual Stack Survey Form'!N$755:N$755)</f>
        <v>#N/A</v>
      </c>
    </row>
    <row r="1343" spans="1:6" x14ac:dyDescent="0.25">
      <c r="A1343">
        <v>27</v>
      </c>
      <c r="B1343">
        <v>6</v>
      </c>
      <c r="C1343">
        <v>1</v>
      </c>
      <c r="D1343" s="85" t="e">
        <f>IF(ISBLANK( 'Manual Stack Survey Form'!F$756:F$756),NA(),   'Manual Stack Survey Form'!F$756:F$756)</f>
        <v>#N/A</v>
      </c>
      <c r="E1343" s="85" t="e">
        <f>IF(ISBLANK( 'Manual Stack Survey Form'!G$756:G$756),NA(),   'Manual Stack Survey Form'!G$756:G$756)</f>
        <v>#N/A</v>
      </c>
      <c r="F1343" s="87" t="e">
        <f>IF(ISBLANK( 'Manual Stack Survey Form'!H$756:H$756),NA(),   'Manual Stack Survey Form'!H$756:H$756)</f>
        <v>#N/A</v>
      </c>
    </row>
    <row r="1344" spans="1:6" x14ac:dyDescent="0.25">
      <c r="A1344">
        <v>27</v>
      </c>
      <c r="B1344">
        <v>6</v>
      </c>
      <c r="C1344">
        <v>2</v>
      </c>
      <c r="D1344" s="85" t="e">
        <f>IF(ISBLANK( 'Manual Stack Survey Form'!I$756:I$756),NA(),   'Manual Stack Survey Form'!I$756:I$756)</f>
        <v>#N/A</v>
      </c>
      <c r="E1344" s="85" t="e">
        <f>IF(ISBLANK( 'Manual Stack Survey Form'!J$756:J$756),NA(),   'Manual Stack Survey Form'!J$756:J$756)</f>
        <v>#N/A</v>
      </c>
      <c r="F1344" s="87" t="e">
        <f>IF(ISBLANK( 'Manual Stack Survey Form'!K$756:K$756),NA(),   'Manual Stack Survey Form'!K$756:K$756)</f>
        <v>#N/A</v>
      </c>
    </row>
    <row r="1345" spans="1:6" x14ac:dyDescent="0.25">
      <c r="A1345">
        <v>27</v>
      </c>
      <c r="B1345">
        <v>6</v>
      </c>
      <c r="C1345">
        <v>3</v>
      </c>
      <c r="D1345" s="85" t="e">
        <f>IF(ISBLANK( 'Manual Stack Survey Form'!L$756:L$756),NA(),   'Manual Stack Survey Form'!L$756:L$756)</f>
        <v>#N/A</v>
      </c>
      <c r="E1345" s="85" t="e">
        <f>IF(ISBLANK( 'Manual Stack Survey Form'!M$756:M$756),NA(),   'Manual Stack Survey Form'!M$756:M$756)</f>
        <v>#N/A</v>
      </c>
      <c r="F1345" s="87" t="e">
        <f>IF(ISBLANK( 'Manual Stack Survey Form'!N$756:N$756),NA(),   'Manual Stack Survey Form'!N$756:N$756)</f>
        <v>#N/A</v>
      </c>
    </row>
    <row r="1346" spans="1:6" x14ac:dyDescent="0.25">
      <c r="A1346">
        <v>27</v>
      </c>
      <c r="B1346">
        <v>7</v>
      </c>
      <c r="C1346">
        <v>1</v>
      </c>
      <c r="D1346" s="85" t="e">
        <f>IF(ISBLANK( 'Manual Stack Survey Form'!F$757:F$757),NA(),   'Manual Stack Survey Form'!F$757:F$757)</f>
        <v>#N/A</v>
      </c>
      <c r="E1346" s="85" t="e">
        <f>IF(ISBLANK( 'Manual Stack Survey Form'!G$757:G$757),NA(),   'Manual Stack Survey Form'!G$757:G$757)</f>
        <v>#N/A</v>
      </c>
      <c r="F1346" s="87" t="e">
        <f>IF(ISBLANK( 'Manual Stack Survey Form'!H$757:H$757),NA(),   'Manual Stack Survey Form'!H$757:H$757)</f>
        <v>#N/A</v>
      </c>
    </row>
    <row r="1347" spans="1:6" x14ac:dyDescent="0.25">
      <c r="A1347">
        <v>27</v>
      </c>
      <c r="B1347">
        <v>7</v>
      </c>
      <c r="C1347">
        <v>2</v>
      </c>
      <c r="D1347" s="85" t="e">
        <f>IF(ISBLANK( 'Manual Stack Survey Form'!I$757:I$757),NA(),   'Manual Stack Survey Form'!I$757:I$757)</f>
        <v>#N/A</v>
      </c>
      <c r="E1347" s="85" t="e">
        <f>IF(ISBLANK( 'Manual Stack Survey Form'!J$757:J$757),NA(),   'Manual Stack Survey Form'!J$757:J$757)</f>
        <v>#N/A</v>
      </c>
      <c r="F1347" s="87" t="e">
        <f>IF(ISBLANK( 'Manual Stack Survey Form'!K$757:K$757),NA(),   'Manual Stack Survey Form'!K$757:K$757)</f>
        <v>#N/A</v>
      </c>
    </row>
    <row r="1348" spans="1:6" x14ac:dyDescent="0.25">
      <c r="A1348">
        <v>27</v>
      </c>
      <c r="B1348">
        <v>7</v>
      </c>
      <c r="C1348">
        <v>3</v>
      </c>
      <c r="D1348" s="85" t="e">
        <f>IF(ISBLANK( 'Manual Stack Survey Form'!L$757:L$757),NA(),   'Manual Stack Survey Form'!L$757:L$757)</f>
        <v>#N/A</v>
      </c>
      <c r="E1348" s="85" t="e">
        <f>IF(ISBLANK( 'Manual Stack Survey Form'!M$757:M$757),NA(),   'Manual Stack Survey Form'!M$757:M$757)</f>
        <v>#N/A</v>
      </c>
      <c r="F1348" s="87" t="e">
        <f>IF(ISBLANK( 'Manual Stack Survey Form'!N$757:N$757),NA(),   'Manual Stack Survey Form'!N$757:N$757)</f>
        <v>#N/A</v>
      </c>
    </row>
    <row r="1349" spans="1:6" x14ac:dyDescent="0.25">
      <c r="A1349">
        <v>27</v>
      </c>
      <c r="B1349">
        <v>8</v>
      </c>
      <c r="C1349">
        <v>1</v>
      </c>
      <c r="D1349" s="85" t="e">
        <f>IF(ISBLANK( 'Manual Stack Survey Form'!F$758:F$758),NA(),   'Manual Stack Survey Form'!F$758:F$758)</f>
        <v>#N/A</v>
      </c>
      <c r="E1349" s="85" t="e">
        <f>IF(ISBLANK( 'Manual Stack Survey Form'!G$758:G$758),NA(),   'Manual Stack Survey Form'!G$758:G$758)</f>
        <v>#N/A</v>
      </c>
      <c r="F1349" s="87" t="e">
        <f>IF(ISBLANK( 'Manual Stack Survey Form'!H$758:H$758),NA(),   'Manual Stack Survey Form'!H$758:H$758)</f>
        <v>#N/A</v>
      </c>
    </row>
    <row r="1350" spans="1:6" x14ac:dyDescent="0.25">
      <c r="A1350">
        <v>27</v>
      </c>
      <c r="B1350">
        <v>8</v>
      </c>
      <c r="C1350">
        <v>2</v>
      </c>
      <c r="D1350" s="85" t="e">
        <f>IF(ISBLANK( 'Manual Stack Survey Form'!I$758:I$758),NA(),   'Manual Stack Survey Form'!I$758:I$758)</f>
        <v>#N/A</v>
      </c>
      <c r="E1350" s="85" t="e">
        <f>IF(ISBLANK( 'Manual Stack Survey Form'!J$758:J$758),NA(),   'Manual Stack Survey Form'!J$758:J$758)</f>
        <v>#N/A</v>
      </c>
      <c r="F1350" s="87" t="e">
        <f>IF(ISBLANK( 'Manual Stack Survey Form'!K$758:K$758),NA(),   'Manual Stack Survey Form'!K$758:K$758)</f>
        <v>#N/A</v>
      </c>
    </row>
    <row r="1351" spans="1:6" x14ac:dyDescent="0.25">
      <c r="A1351">
        <v>27</v>
      </c>
      <c r="B1351">
        <v>8</v>
      </c>
      <c r="C1351">
        <v>3</v>
      </c>
      <c r="D1351" s="85" t="e">
        <f>IF(ISBLANK( 'Manual Stack Survey Form'!L$758:L$758),NA(),   'Manual Stack Survey Form'!L$758:L$758)</f>
        <v>#N/A</v>
      </c>
      <c r="E1351" s="85" t="e">
        <f>IF(ISBLANK( 'Manual Stack Survey Form'!M$758:M$758),NA(),   'Manual Stack Survey Form'!M$758:M$758)</f>
        <v>#N/A</v>
      </c>
      <c r="F1351" s="87" t="e">
        <f>IF(ISBLANK( 'Manual Stack Survey Form'!N$758:N$758),NA(),   'Manual Stack Survey Form'!N$758:N$758)</f>
        <v>#N/A</v>
      </c>
    </row>
    <row r="1352" spans="1:6" x14ac:dyDescent="0.25">
      <c r="A1352">
        <v>27</v>
      </c>
      <c r="B1352">
        <v>9</v>
      </c>
      <c r="C1352">
        <v>1</v>
      </c>
      <c r="D1352" s="85" t="e">
        <f>IF(ISBLANK( 'Manual Stack Survey Form'!F$759:F$759),NA(),   'Manual Stack Survey Form'!F$759:F$759)</f>
        <v>#N/A</v>
      </c>
      <c r="E1352" s="85" t="e">
        <f>IF(ISBLANK( 'Manual Stack Survey Form'!G$759:G$759),NA(),   'Manual Stack Survey Form'!G$759:G$759)</f>
        <v>#N/A</v>
      </c>
      <c r="F1352" s="87" t="e">
        <f>IF(ISBLANK( 'Manual Stack Survey Form'!H$759:H$759),NA(),   'Manual Stack Survey Form'!H$759:H$759)</f>
        <v>#N/A</v>
      </c>
    </row>
    <row r="1353" spans="1:6" x14ac:dyDescent="0.25">
      <c r="A1353">
        <v>27</v>
      </c>
      <c r="B1353">
        <v>9</v>
      </c>
      <c r="C1353">
        <v>2</v>
      </c>
      <c r="D1353" s="85" t="e">
        <f>IF(ISBLANK( 'Manual Stack Survey Form'!I$759:I$759),NA(),   'Manual Stack Survey Form'!I$759:I$759)</f>
        <v>#N/A</v>
      </c>
      <c r="E1353" s="85" t="e">
        <f>IF(ISBLANK( 'Manual Stack Survey Form'!J$759:J$759),NA(),   'Manual Stack Survey Form'!J$759:J$759)</f>
        <v>#N/A</v>
      </c>
      <c r="F1353" s="87" t="e">
        <f>IF(ISBLANK( 'Manual Stack Survey Form'!K$759:K$759),NA(),   'Manual Stack Survey Form'!K$759:K$759)</f>
        <v>#N/A</v>
      </c>
    </row>
    <row r="1354" spans="1:6" x14ac:dyDescent="0.25">
      <c r="A1354">
        <v>27</v>
      </c>
      <c r="B1354">
        <v>9</v>
      </c>
      <c r="C1354">
        <v>3</v>
      </c>
      <c r="D1354" s="85" t="e">
        <f>IF(ISBLANK( 'Manual Stack Survey Form'!L$759:L$759),NA(),   'Manual Stack Survey Form'!L$759:L$759)</f>
        <v>#N/A</v>
      </c>
      <c r="E1354" s="85" t="e">
        <f>IF(ISBLANK( 'Manual Stack Survey Form'!M$759:M$759),NA(),   'Manual Stack Survey Form'!M$759:M$759)</f>
        <v>#N/A</v>
      </c>
      <c r="F1354" s="87" t="e">
        <f>IF(ISBLANK( 'Manual Stack Survey Form'!N$759:N$759),NA(),   'Manual Stack Survey Form'!N$759:N$759)</f>
        <v>#N/A</v>
      </c>
    </row>
    <row r="1355" spans="1:6" x14ac:dyDescent="0.25">
      <c r="A1355">
        <v>27</v>
      </c>
      <c r="B1355">
        <v>10</v>
      </c>
      <c r="C1355">
        <v>1</v>
      </c>
      <c r="D1355" s="85" t="e">
        <f>IF(ISBLANK( 'Manual Stack Survey Form'!F$760:F$760),NA(),   'Manual Stack Survey Form'!F$760:F$760)</f>
        <v>#N/A</v>
      </c>
      <c r="E1355" s="85" t="e">
        <f>IF(ISBLANK( 'Manual Stack Survey Form'!G$760:G$760),NA(),   'Manual Stack Survey Form'!G$760:G$760)</f>
        <v>#N/A</v>
      </c>
      <c r="F1355" s="87" t="e">
        <f>IF(ISBLANK( 'Manual Stack Survey Form'!H$760:H$760),NA(),   'Manual Stack Survey Form'!H$760:H$760)</f>
        <v>#N/A</v>
      </c>
    </row>
    <row r="1356" spans="1:6" x14ac:dyDescent="0.25">
      <c r="A1356">
        <v>27</v>
      </c>
      <c r="B1356">
        <v>10</v>
      </c>
      <c r="C1356">
        <v>2</v>
      </c>
      <c r="D1356" s="85" t="e">
        <f>IF(ISBLANK( 'Manual Stack Survey Form'!I$760:I$760),NA(),   'Manual Stack Survey Form'!I$760:I$760)</f>
        <v>#N/A</v>
      </c>
      <c r="E1356" s="85" t="e">
        <f>IF(ISBLANK( 'Manual Stack Survey Form'!J$760:J$760),NA(),   'Manual Stack Survey Form'!J$760:J$760)</f>
        <v>#N/A</v>
      </c>
      <c r="F1356" s="87" t="e">
        <f>IF(ISBLANK( 'Manual Stack Survey Form'!K$760:K$760),NA(),   'Manual Stack Survey Form'!K$760:K$760)</f>
        <v>#N/A</v>
      </c>
    </row>
    <row r="1357" spans="1:6" x14ac:dyDescent="0.25">
      <c r="A1357">
        <v>27</v>
      </c>
      <c r="B1357">
        <v>10</v>
      </c>
      <c r="C1357">
        <v>3</v>
      </c>
      <c r="D1357" s="85" t="e">
        <f>IF(ISBLANK( 'Manual Stack Survey Form'!L$760:L$760),NA(),   'Manual Stack Survey Form'!L$760:L$760)</f>
        <v>#N/A</v>
      </c>
      <c r="E1357" s="85" t="e">
        <f>IF(ISBLANK( 'Manual Stack Survey Form'!M$760:M$760),NA(),   'Manual Stack Survey Form'!M$760:M$760)</f>
        <v>#N/A</v>
      </c>
      <c r="F1357" s="87" t="e">
        <f>IF(ISBLANK( 'Manual Stack Survey Form'!N$760:N$760),NA(),   'Manual Stack Survey Form'!N$760:N$760)</f>
        <v>#N/A</v>
      </c>
    </row>
    <row r="1358" spans="1:6" x14ac:dyDescent="0.25">
      <c r="A1358">
        <v>27</v>
      </c>
      <c r="B1358">
        <v>11</v>
      </c>
      <c r="C1358">
        <v>1</v>
      </c>
      <c r="D1358" s="85" t="e">
        <f>IF(ISBLANK( 'Manual Stack Survey Form'!F$761:F$761),NA(),   'Manual Stack Survey Form'!F$761:F$761)</f>
        <v>#N/A</v>
      </c>
      <c r="E1358" s="85" t="e">
        <f>IF(ISBLANK( 'Manual Stack Survey Form'!G$761:G$761),NA(),   'Manual Stack Survey Form'!G$761:G$761)</f>
        <v>#N/A</v>
      </c>
      <c r="F1358" s="87" t="e">
        <f>IF(ISBLANK( 'Manual Stack Survey Form'!H$761:H$761),NA(),   'Manual Stack Survey Form'!H$761:H$761)</f>
        <v>#N/A</v>
      </c>
    </row>
    <row r="1359" spans="1:6" x14ac:dyDescent="0.25">
      <c r="A1359">
        <v>27</v>
      </c>
      <c r="B1359">
        <v>11</v>
      </c>
      <c r="C1359">
        <v>2</v>
      </c>
      <c r="D1359" s="85" t="e">
        <f>IF(ISBLANK( 'Manual Stack Survey Form'!I$761:I$761),NA(),   'Manual Stack Survey Form'!I$761:I$761)</f>
        <v>#N/A</v>
      </c>
      <c r="E1359" s="85" t="e">
        <f>IF(ISBLANK( 'Manual Stack Survey Form'!J$761:J$761),NA(),   'Manual Stack Survey Form'!J$761:J$761)</f>
        <v>#N/A</v>
      </c>
      <c r="F1359" s="87" t="e">
        <f>IF(ISBLANK( 'Manual Stack Survey Form'!K$761:K$761),NA(),   'Manual Stack Survey Form'!K$761:K$761)</f>
        <v>#N/A</v>
      </c>
    </row>
    <row r="1360" spans="1:6" x14ac:dyDescent="0.25">
      <c r="A1360">
        <v>27</v>
      </c>
      <c r="B1360">
        <v>11</v>
      </c>
      <c r="C1360">
        <v>3</v>
      </c>
      <c r="D1360" s="85" t="e">
        <f>IF(ISBLANK( 'Manual Stack Survey Form'!L$761:L$761),NA(),   'Manual Stack Survey Form'!L$761:L$761)</f>
        <v>#N/A</v>
      </c>
      <c r="E1360" s="85" t="e">
        <f>IF(ISBLANK( 'Manual Stack Survey Form'!M$761:M$761),NA(),   'Manual Stack Survey Form'!M$761:M$761)</f>
        <v>#N/A</v>
      </c>
      <c r="F1360" s="87" t="e">
        <f>IF(ISBLANK( 'Manual Stack Survey Form'!N$761:N$761),NA(),   'Manual Stack Survey Form'!N$761:N$761)</f>
        <v>#N/A</v>
      </c>
    </row>
    <row r="1361" spans="1:6" x14ac:dyDescent="0.25">
      <c r="A1361">
        <v>27</v>
      </c>
      <c r="B1361">
        <v>12</v>
      </c>
      <c r="C1361">
        <v>1</v>
      </c>
      <c r="D1361" s="85" t="e">
        <f>IF(ISBLANK( 'Manual Stack Survey Form'!F$762:F$762),NA(),   'Manual Stack Survey Form'!F$762:F$762)</f>
        <v>#N/A</v>
      </c>
      <c r="E1361" s="85" t="e">
        <f>IF(ISBLANK( 'Manual Stack Survey Form'!G$762:G$762),NA(),   'Manual Stack Survey Form'!G$762:G$762)</f>
        <v>#N/A</v>
      </c>
      <c r="F1361" s="87" t="e">
        <f>IF(ISBLANK( 'Manual Stack Survey Form'!H$762:H$762),NA(),   'Manual Stack Survey Form'!H$762:H$762)</f>
        <v>#N/A</v>
      </c>
    </row>
    <row r="1362" spans="1:6" x14ac:dyDescent="0.25">
      <c r="A1362">
        <v>27</v>
      </c>
      <c r="B1362">
        <v>12</v>
      </c>
      <c r="C1362">
        <v>2</v>
      </c>
      <c r="D1362" s="85" t="e">
        <f>IF(ISBLANK( 'Manual Stack Survey Form'!I$762:I$762),NA(),   'Manual Stack Survey Form'!I$762:I$762)</f>
        <v>#N/A</v>
      </c>
      <c r="E1362" s="85" t="e">
        <f>IF(ISBLANK( 'Manual Stack Survey Form'!J$762:J$762),NA(),   'Manual Stack Survey Form'!J$762:J$762)</f>
        <v>#N/A</v>
      </c>
      <c r="F1362" s="87" t="e">
        <f>IF(ISBLANK( 'Manual Stack Survey Form'!K$762:K$762),NA(),   'Manual Stack Survey Form'!K$762:K$762)</f>
        <v>#N/A</v>
      </c>
    </row>
    <row r="1363" spans="1:6" x14ac:dyDescent="0.25">
      <c r="A1363">
        <v>27</v>
      </c>
      <c r="B1363">
        <v>12</v>
      </c>
      <c r="C1363">
        <v>3</v>
      </c>
      <c r="D1363" s="85" t="e">
        <f>IF(ISBLANK( 'Manual Stack Survey Form'!L$762:L$762),NA(),   'Manual Stack Survey Form'!L$762:L$762)</f>
        <v>#N/A</v>
      </c>
      <c r="E1363" s="85" t="e">
        <f>IF(ISBLANK( 'Manual Stack Survey Form'!M$762:M$762),NA(),   'Manual Stack Survey Form'!M$762:M$762)</f>
        <v>#N/A</v>
      </c>
      <c r="F1363" s="87" t="e">
        <f>IF(ISBLANK( 'Manual Stack Survey Form'!N$762:N$762),NA(),   'Manual Stack Survey Form'!N$762:N$762)</f>
        <v>#N/A</v>
      </c>
    </row>
    <row r="1364" spans="1:6" x14ac:dyDescent="0.25">
      <c r="A1364">
        <v>27</v>
      </c>
      <c r="B1364">
        <v>13</v>
      </c>
      <c r="C1364">
        <v>1</v>
      </c>
      <c r="D1364" s="85" t="e">
        <f>IF(ISBLANK( 'Manual Stack Survey Form'!F$763:F$763),NA(),   'Manual Stack Survey Form'!F$763:F$763)</f>
        <v>#N/A</v>
      </c>
      <c r="E1364" s="85" t="e">
        <f>IF(ISBLANK( 'Manual Stack Survey Form'!G$763:G$763),NA(),   'Manual Stack Survey Form'!G$763:G$763)</f>
        <v>#N/A</v>
      </c>
      <c r="F1364" s="87" t="e">
        <f>IF(ISBLANK( 'Manual Stack Survey Form'!H$763:H$763),NA(),   'Manual Stack Survey Form'!H$763:H$763)</f>
        <v>#N/A</v>
      </c>
    </row>
    <row r="1365" spans="1:6" x14ac:dyDescent="0.25">
      <c r="A1365">
        <v>27</v>
      </c>
      <c r="B1365">
        <v>13</v>
      </c>
      <c r="C1365">
        <v>2</v>
      </c>
      <c r="D1365" s="85" t="e">
        <f>IF(ISBLANK( 'Manual Stack Survey Form'!I$763:I$763),NA(),   'Manual Stack Survey Form'!I$763:I$763)</f>
        <v>#N/A</v>
      </c>
      <c r="E1365" s="85" t="e">
        <f>IF(ISBLANK( 'Manual Stack Survey Form'!J$763:J$763),NA(),   'Manual Stack Survey Form'!J$763:J$763)</f>
        <v>#N/A</v>
      </c>
      <c r="F1365" s="87" t="e">
        <f>IF(ISBLANK( 'Manual Stack Survey Form'!K$763:K$763),NA(),   'Manual Stack Survey Form'!K$763:K$763)</f>
        <v>#N/A</v>
      </c>
    </row>
    <row r="1366" spans="1:6" x14ac:dyDescent="0.25">
      <c r="A1366">
        <v>27</v>
      </c>
      <c r="B1366">
        <v>13</v>
      </c>
      <c r="C1366">
        <v>3</v>
      </c>
      <c r="D1366" s="85" t="e">
        <f>IF(ISBLANK( 'Manual Stack Survey Form'!L$763:L$763),NA(),   'Manual Stack Survey Form'!L$763:L$763)</f>
        <v>#N/A</v>
      </c>
      <c r="E1366" s="85" t="e">
        <f>IF(ISBLANK( 'Manual Stack Survey Form'!M$763:M$763),NA(),   'Manual Stack Survey Form'!M$763:M$763)</f>
        <v>#N/A</v>
      </c>
      <c r="F1366" s="87" t="e">
        <f>IF(ISBLANK( 'Manual Stack Survey Form'!N$763:N$763),NA(),   'Manual Stack Survey Form'!N$763:N$763)</f>
        <v>#N/A</v>
      </c>
    </row>
    <row r="1367" spans="1:6" x14ac:dyDescent="0.25">
      <c r="A1367">
        <v>27</v>
      </c>
      <c r="B1367">
        <v>14</v>
      </c>
      <c r="C1367">
        <v>1</v>
      </c>
      <c r="D1367" s="85" t="e">
        <f>IF(ISBLANK( 'Manual Stack Survey Form'!F$764:F$764),NA(),   'Manual Stack Survey Form'!F$764:F$764)</f>
        <v>#N/A</v>
      </c>
      <c r="E1367" s="85" t="e">
        <f>IF(ISBLANK( 'Manual Stack Survey Form'!G$764:G$764),NA(),   'Manual Stack Survey Form'!G$764:G$764)</f>
        <v>#N/A</v>
      </c>
      <c r="F1367" s="87" t="e">
        <f>IF(ISBLANK( 'Manual Stack Survey Form'!H$764:H$764),NA(),   'Manual Stack Survey Form'!H$764:H$764)</f>
        <v>#N/A</v>
      </c>
    </row>
    <row r="1368" spans="1:6" x14ac:dyDescent="0.25">
      <c r="A1368">
        <v>27</v>
      </c>
      <c r="B1368">
        <v>14</v>
      </c>
      <c r="C1368">
        <v>2</v>
      </c>
      <c r="D1368" s="85" t="e">
        <f>IF(ISBLANK( 'Manual Stack Survey Form'!I$764:I$764),NA(),   'Manual Stack Survey Form'!I$764:I$764)</f>
        <v>#N/A</v>
      </c>
      <c r="E1368" s="85" t="e">
        <f>IF(ISBLANK( 'Manual Stack Survey Form'!J$764:J$764),NA(),   'Manual Stack Survey Form'!J$764:J$764)</f>
        <v>#N/A</v>
      </c>
      <c r="F1368" s="87" t="e">
        <f>IF(ISBLANK( 'Manual Stack Survey Form'!K$764:K$764),NA(),   'Manual Stack Survey Form'!K$764:K$764)</f>
        <v>#N/A</v>
      </c>
    </row>
    <row r="1369" spans="1:6" x14ac:dyDescent="0.25">
      <c r="A1369">
        <v>27</v>
      </c>
      <c r="B1369">
        <v>14</v>
      </c>
      <c r="C1369">
        <v>3</v>
      </c>
      <c r="D1369" s="85" t="e">
        <f>IF(ISBLANK( 'Manual Stack Survey Form'!L$764:L$764),NA(),   'Manual Stack Survey Form'!L$764:L$764)</f>
        <v>#N/A</v>
      </c>
      <c r="E1369" s="85" t="e">
        <f>IF(ISBLANK( 'Manual Stack Survey Form'!M$764:M$764),NA(),   'Manual Stack Survey Form'!M$764:M$764)</f>
        <v>#N/A</v>
      </c>
      <c r="F1369" s="87" t="e">
        <f>IF(ISBLANK( 'Manual Stack Survey Form'!N$764:N$764),NA(),   'Manual Stack Survey Form'!N$764:N$764)</f>
        <v>#N/A</v>
      </c>
    </row>
    <row r="1370" spans="1:6" x14ac:dyDescent="0.25">
      <c r="A1370">
        <v>27</v>
      </c>
      <c r="B1370">
        <v>15</v>
      </c>
      <c r="C1370">
        <v>1</v>
      </c>
      <c r="D1370" s="85" t="e">
        <f>IF(ISBLANK( 'Manual Stack Survey Form'!F$765:F$765),NA(),   'Manual Stack Survey Form'!F$765:F$765)</f>
        <v>#N/A</v>
      </c>
      <c r="E1370" s="85" t="e">
        <f>IF(ISBLANK( 'Manual Stack Survey Form'!G$765:G$765),NA(),   'Manual Stack Survey Form'!G$765:G$765)</f>
        <v>#N/A</v>
      </c>
      <c r="F1370" s="87" t="e">
        <f>IF(ISBLANK( 'Manual Stack Survey Form'!H$765:H$765),NA(),   'Manual Stack Survey Form'!H$765:H$765)</f>
        <v>#N/A</v>
      </c>
    </row>
    <row r="1371" spans="1:6" x14ac:dyDescent="0.25">
      <c r="A1371">
        <v>27</v>
      </c>
      <c r="B1371">
        <v>15</v>
      </c>
      <c r="C1371">
        <v>2</v>
      </c>
      <c r="D1371" s="85" t="e">
        <f>IF(ISBLANK( 'Manual Stack Survey Form'!I$765:I$765),NA(),   'Manual Stack Survey Form'!I$765:I$765)</f>
        <v>#N/A</v>
      </c>
      <c r="E1371" s="85" t="e">
        <f>IF(ISBLANK( 'Manual Stack Survey Form'!J$765:J$765),NA(),   'Manual Stack Survey Form'!J$765:J$765)</f>
        <v>#N/A</v>
      </c>
      <c r="F1371" s="87" t="e">
        <f>IF(ISBLANK( 'Manual Stack Survey Form'!K$765:K$765),NA(),   'Manual Stack Survey Form'!K$765:K$765)</f>
        <v>#N/A</v>
      </c>
    </row>
    <row r="1372" spans="1:6" x14ac:dyDescent="0.25">
      <c r="A1372">
        <v>27</v>
      </c>
      <c r="B1372">
        <v>15</v>
      </c>
      <c r="C1372">
        <v>3</v>
      </c>
      <c r="D1372" s="85" t="e">
        <f>IF(ISBLANK( 'Manual Stack Survey Form'!L$765:L$765),NA(),   'Manual Stack Survey Form'!L$765:L$765)</f>
        <v>#N/A</v>
      </c>
      <c r="E1372" s="85" t="e">
        <f>IF(ISBLANK( 'Manual Stack Survey Form'!M$765:M$765),NA(),   'Manual Stack Survey Form'!M$765:M$765)</f>
        <v>#N/A</v>
      </c>
      <c r="F1372" s="87" t="e">
        <f>IF(ISBLANK( 'Manual Stack Survey Form'!N$765:N$765),NA(),   'Manual Stack Survey Form'!N$765:N$765)</f>
        <v>#N/A</v>
      </c>
    </row>
    <row r="1373" spans="1:6" x14ac:dyDescent="0.25">
      <c r="A1373">
        <v>27</v>
      </c>
      <c r="B1373">
        <v>16</v>
      </c>
      <c r="C1373">
        <v>1</v>
      </c>
      <c r="D1373" s="85" t="e">
        <f>IF(ISBLANK( 'Manual Stack Survey Form'!F$766:F$766),NA(),   'Manual Stack Survey Form'!F$766:F$766)</f>
        <v>#N/A</v>
      </c>
      <c r="E1373" s="85" t="e">
        <f>IF(ISBLANK( 'Manual Stack Survey Form'!G$766:G$766),NA(),   'Manual Stack Survey Form'!G$766:G$766)</f>
        <v>#N/A</v>
      </c>
      <c r="F1373" s="87" t="e">
        <f>IF(ISBLANK( 'Manual Stack Survey Form'!H$766:H$766),NA(),   'Manual Stack Survey Form'!H$766:H$766)</f>
        <v>#N/A</v>
      </c>
    </row>
    <row r="1374" spans="1:6" x14ac:dyDescent="0.25">
      <c r="A1374">
        <v>27</v>
      </c>
      <c r="B1374">
        <v>16</v>
      </c>
      <c r="C1374">
        <v>2</v>
      </c>
      <c r="D1374" s="85" t="e">
        <f>IF(ISBLANK( 'Manual Stack Survey Form'!I$766:I$766),NA(),   'Manual Stack Survey Form'!I$766:I$766)</f>
        <v>#N/A</v>
      </c>
      <c r="E1374" s="85" t="e">
        <f>IF(ISBLANK( 'Manual Stack Survey Form'!J$766:J$766),NA(),   'Manual Stack Survey Form'!J$766:J$766)</f>
        <v>#N/A</v>
      </c>
      <c r="F1374" s="87" t="e">
        <f>IF(ISBLANK( 'Manual Stack Survey Form'!K$766:K$766),NA(),   'Manual Stack Survey Form'!K$766:K$766)</f>
        <v>#N/A</v>
      </c>
    </row>
    <row r="1375" spans="1:6" x14ac:dyDescent="0.25">
      <c r="A1375">
        <v>27</v>
      </c>
      <c r="B1375">
        <v>16</v>
      </c>
      <c r="C1375">
        <v>3</v>
      </c>
      <c r="D1375" s="85" t="e">
        <f>IF(ISBLANK( 'Manual Stack Survey Form'!L$766:L$766),NA(),   'Manual Stack Survey Form'!L$766:L$766)</f>
        <v>#N/A</v>
      </c>
      <c r="E1375" s="85" t="e">
        <f>IF(ISBLANK( 'Manual Stack Survey Form'!M$766:M$766),NA(),   'Manual Stack Survey Form'!M$766:M$766)</f>
        <v>#N/A</v>
      </c>
      <c r="F1375" s="87" t="e">
        <f>IF(ISBLANK( 'Manual Stack Survey Form'!N$766:N$766),NA(),   'Manual Stack Survey Form'!N$766:N$766)</f>
        <v>#N/A</v>
      </c>
    </row>
    <row r="1376" spans="1:6" x14ac:dyDescent="0.25">
      <c r="A1376">
        <v>27</v>
      </c>
      <c r="B1376">
        <v>17</v>
      </c>
      <c r="C1376">
        <v>1</v>
      </c>
      <c r="D1376" s="85" t="e">
        <f>IF(ISBLANK( 'Manual Stack Survey Form'!F$767:F$767),NA(),   'Manual Stack Survey Form'!F$767:F$767)</f>
        <v>#N/A</v>
      </c>
      <c r="E1376" s="85" t="e">
        <f>IF(ISBLANK( 'Manual Stack Survey Form'!G$767:G$767),NA(),   'Manual Stack Survey Form'!G$767:G$767)</f>
        <v>#N/A</v>
      </c>
      <c r="F1376" s="87" t="e">
        <f>IF(ISBLANK( 'Manual Stack Survey Form'!H$767:H$767),NA(),   'Manual Stack Survey Form'!H$767:H$767)</f>
        <v>#N/A</v>
      </c>
    </row>
    <row r="1377" spans="1:6" x14ac:dyDescent="0.25">
      <c r="A1377">
        <v>27</v>
      </c>
      <c r="B1377">
        <v>17</v>
      </c>
      <c r="C1377">
        <v>2</v>
      </c>
      <c r="D1377" s="85" t="e">
        <f>IF(ISBLANK( 'Manual Stack Survey Form'!I$767:I$767),NA(),   'Manual Stack Survey Form'!I$767:I$767)</f>
        <v>#N/A</v>
      </c>
      <c r="E1377" s="85" t="e">
        <f>IF(ISBLANK( 'Manual Stack Survey Form'!J$767:J$767),NA(),   'Manual Stack Survey Form'!J$767:J$767)</f>
        <v>#N/A</v>
      </c>
      <c r="F1377" s="87" t="e">
        <f>IF(ISBLANK( 'Manual Stack Survey Form'!K$767:K$767),NA(),   'Manual Stack Survey Form'!K$767:K$767)</f>
        <v>#N/A</v>
      </c>
    </row>
    <row r="1378" spans="1:6" x14ac:dyDescent="0.25">
      <c r="A1378">
        <v>27</v>
      </c>
      <c r="B1378">
        <v>17</v>
      </c>
      <c r="C1378">
        <v>3</v>
      </c>
      <c r="D1378" s="85" t="e">
        <f>IF(ISBLANK( 'Manual Stack Survey Form'!L$767:L$767),NA(),   'Manual Stack Survey Form'!L$767:L$767)</f>
        <v>#N/A</v>
      </c>
      <c r="E1378" s="85" t="e">
        <f>IF(ISBLANK( 'Manual Stack Survey Form'!M$767:M$767),NA(),   'Manual Stack Survey Form'!M$767:M$767)</f>
        <v>#N/A</v>
      </c>
      <c r="F1378" s="87" t="e">
        <f>IF(ISBLANK( 'Manual Stack Survey Form'!N$767:N$767),NA(),   'Manual Stack Survey Form'!N$767:N$767)</f>
        <v>#N/A</v>
      </c>
    </row>
    <row r="1379" spans="1:6" x14ac:dyDescent="0.25">
      <c r="A1379">
        <v>28</v>
      </c>
      <c r="B1379">
        <v>1</v>
      </c>
      <c r="C1379">
        <v>1</v>
      </c>
      <c r="D1379" s="85" t="e">
        <f>IF(ISBLANK( 'Manual Stack Survey Form'!F$779:F$779),NA(),   'Manual Stack Survey Form'!F$779:F$779)</f>
        <v>#N/A</v>
      </c>
      <c r="E1379" s="85" t="e">
        <f>IF(ISBLANK( 'Manual Stack Survey Form'!G$779:G$779),NA(),   'Manual Stack Survey Form'!G$779:G$779)</f>
        <v>#N/A</v>
      </c>
      <c r="F1379" s="87" t="e">
        <f>IF(ISBLANK( 'Manual Stack Survey Form'!H$779:H$779),NA(),   'Manual Stack Survey Form'!H$779:H$779)</f>
        <v>#N/A</v>
      </c>
    </row>
    <row r="1380" spans="1:6" x14ac:dyDescent="0.25">
      <c r="A1380">
        <v>28</v>
      </c>
      <c r="B1380">
        <v>1</v>
      </c>
      <c r="C1380">
        <v>2</v>
      </c>
      <c r="D1380" s="85" t="e">
        <f>IF(ISBLANK( 'Manual Stack Survey Form'!I$779:I$779),NA(),   'Manual Stack Survey Form'!I$779:I$779)</f>
        <v>#N/A</v>
      </c>
      <c r="E1380" s="85" t="e">
        <f>IF(ISBLANK( 'Manual Stack Survey Form'!J$779:J$779),NA(),   'Manual Stack Survey Form'!J$779:J$779)</f>
        <v>#N/A</v>
      </c>
      <c r="F1380" s="87" t="e">
        <f>IF(ISBLANK( 'Manual Stack Survey Form'!K$779:K$779),NA(),   'Manual Stack Survey Form'!K$779:K$779)</f>
        <v>#N/A</v>
      </c>
    </row>
    <row r="1381" spans="1:6" x14ac:dyDescent="0.25">
      <c r="A1381">
        <v>28</v>
      </c>
      <c r="B1381">
        <v>1</v>
      </c>
      <c r="C1381">
        <v>3</v>
      </c>
      <c r="D1381" s="85" t="e">
        <f>IF(ISBLANK( 'Manual Stack Survey Form'!L$779:L$779),NA(),   'Manual Stack Survey Form'!L$779:L$779)</f>
        <v>#N/A</v>
      </c>
      <c r="E1381" s="85" t="e">
        <f>IF(ISBLANK( 'Manual Stack Survey Form'!M$779:M$779),NA(),   'Manual Stack Survey Form'!M$779:M$779)</f>
        <v>#N/A</v>
      </c>
      <c r="F1381" s="87" t="e">
        <f>IF(ISBLANK( 'Manual Stack Survey Form'!N$779:N$779),NA(),   'Manual Stack Survey Form'!N$779:N$779)</f>
        <v>#N/A</v>
      </c>
    </row>
    <row r="1382" spans="1:6" x14ac:dyDescent="0.25">
      <c r="A1382">
        <v>28</v>
      </c>
      <c r="B1382">
        <v>2</v>
      </c>
      <c r="C1382">
        <v>1</v>
      </c>
      <c r="D1382" s="85" t="e">
        <f>IF(ISBLANK( 'Manual Stack Survey Form'!F$780:F$780),NA(),   'Manual Stack Survey Form'!F$780:F$780)</f>
        <v>#N/A</v>
      </c>
      <c r="E1382" s="85" t="e">
        <f>IF(ISBLANK( 'Manual Stack Survey Form'!G$780:G$780),NA(),   'Manual Stack Survey Form'!G$780:G$780)</f>
        <v>#N/A</v>
      </c>
      <c r="F1382" s="87" t="e">
        <f>IF(ISBLANK( 'Manual Stack Survey Form'!H$780:H$780),NA(),   'Manual Stack Survey Form'!H$780:H$780)</f>
        <v>#N/A</v>
      </c>
    </row>
    <row r="1383" spans="1:6" x14ac:dyDescent="0.25">
      <c r="A1383">
        <v>28</v>
      </c>
      <c r="B1383">
        <v>2</v>
      </c>
      <c r="C1383">
        <v>2</v>
      </c>
      <c r="D1383" s="85" t="e">
        <f>IF(ISBLANK( 'Manual Stack Survey Form'!I$780:I$780),NA(),   'Manual Stack Survey Form'!I$780:I$780)</f>
        <v>#N/A</v>
      </c>
      <c r="E1383" s="85" t="e">
        <f>IF(ISBLANK( 'Manual Stack Survey Form'!J$780:J$780),NA(),   'Manual Stack Survey Form'!J$780:J$780)</f>
        <v>#N/A</v>
      </c>
      <c r="F1383" s="87" t="e">
        <f>IF(ISBLANK( 'Manual Stack Survey Form'!K$780:K$780),NA(),   'Manual Stack Survey Form'!K$780:K$780)</f>
        <v>#N/A</v>
      </c>
    </row>
    <row r="1384" spans="1:6" x14ac:dyDescent="0.25">
      <c r="A1384">
        <v>28</v>
      </c>
      <c r="B1384">
        <v>2</v>
      </c>
      <c r="C1384">
        <v>3</v>
      </c>
      <c r="D1384" s="85" t="e">
        <f>IF(ISBLANK( 'Manual Stack Survey Form'!L$780:L$780),NA(),   'Manual Stack Survey Form'!L$780:L$780)</f>
        <v>#N/A</v>
      </c>
      <c r="E1384" s="85" t="e">
        <f>IF(ISBLANK( 'Manual Stack Survey Form'!M$780:M$780),NA(),   'Manual Stack Survey Form'!M$780:M$780)</f>
        <v>#N/A</v>
      </c>
      <c r="F1384" s="87" t="e">
        <f>IF(ISBLANK( 'Manual Stack Survey Form'!N$780:N$780),NA(),   'Manual Stack Survey Form'!N$780:N$780)</f>
        <v>#N/A</v>
      </c>
    </row>
    <row r="1385" spans="1:6" x14ac:dyDescent="0.25">
      <c r="A1385">
        <v>28</v>
      </c>
      <c r="B1385">
        <v>3</v>
      </c>
      <c r="C1385">
        <v>1</v>
      </c>
      <c r="D1385" s="85" t="e">
        <f>IF(ISBLANK( 'Manual Stack Survey Form'!F$781:F$781),NA(),   'Manual Stack Survey Form'!F$781:F$781)</f>
        <v>#N/A</v>
      </c>
      <c r="E1385" s="85" t="e">
        <f>IF(ISBLANK( 'Manual Stack Survey Form'!G$781:G$781),NA(),   'Manual Stack Survey Form'!G$781:G$781)</f>
        <v>#N/A</v>
      </c>
      <c r="F1385" s="87" t="e">
        <f>IF(ISBLANK( 'Manual Stack Survey Form'!H$781:H$781),NA(),   'Manual Stack Survey Form'!H$781:H$781)</f>
        <v>#N/A</v>
      </c>
    </row>
    <row r="1386" spans="1:6" x14ac:dyDescent="0.25">
      <c r="A1386">
        <v>28</v>
      </c>
      <c r="B1386">
        <v>3</v>
      </c>
      <c r="C1386">
        <v>2</v>
      </c>
      <c r="D1386" s="85" t="e">
        <f>IF(ISBLANK( 'Manual Stack Survey Form'!I$781:I$781),NA(),   'Manual Stack Survey Form'!I$781:I$781)</f>
        <v>#N/A</v>
      </c>
      <c r="E1386" s="85" t="e">
        <f>IF(ISBLANK( 'Manual Stack Survey Form'!J$781:J$781),NA(),   'Manual Stack Survey Form'!J$781:J$781)</f>
        <v>#N/A</v>
      </c>
      <c r="F1386" s="87" t="e">
        <f>IF(ISBLANK( 'Manual Stack Survey Form'!K$781:K$781),NA(),   'Manual Stack Survey Form'!K$781:K$781)</f>
        <v>#N/A</v>
      </c>
    </row>
    <row r="1387" spans="1:6" x14ac:dyDescent="0.25">
      <c r="A1387">
        <v>28</v>
      </c>
      <c r="B1387">
        <v>3</v>
      </c>
      <c r="C1387">
        <v>3</v>
      </c>
      <c r="D1387" s="85" t="e">
        <f>IF(ISBLANK( 'Manual Stack Survey Form'!L$781:L$781),NA(),   'Manual Stack Survey Form'!L$781:L$781)</f>
        <v>#N/A</v>
      </c>
      <c r="E1387" s="85" t="e">
        <f>IF(ISBLANK( 'Manual Stack Survey Form'!M$781:M$781),NA(),   'Manual Stack Survey Form'!M$781:M$781)</f>
        <v>#N/A</v>
      </c>
      <c r="F1387" s="87" t="e">
        <f>IF(ISBLANK( 'Manual Stack Survey Form'!N$781:N$781),NA(),   'Manual Stack Survey Form'!N$781:N$781)</f>
        <v>#N/A</v>
      </c>
    </row>
    <row r="1388" spans="1:6" x14ac:dyDescent="0.25">
      <c r="A1388">
        <v>28</v>
      </c>
      <c r="B1388">
        <v>4</v>
      </c>
      <c r="C1388">
        <v>1</v>
      </c>
      <c r="D1388" s="85" t="e">
        <f>IF(ISBLANK( 'Manual Stack Survey Form'!F$782:F$782),NA(),   'Manual Stack Survey Form'!F$782:F$782)</f>
        <v>#N/A</v>
      </c>
      <c r="E1388" s="85" t="e">
        <f>IF(ISBLANK( 'Manual Stack Survey Form'!G$782:G$782),NA(),   'Manual Stack Survey Form'!G$782:G$782)</f>
        <v>#N/A</v>
      </c>
      <c r="F1388" s="87" t="e">
        <f>IF(ISBLANK( 'Manual Stack Survey Form'!H$782:H$782),NA(),   'Manual Stack Survey Form'!H$782:H$782)</f>
        <v>#N/A</v>
      </c>
    </row>
    <row r="1389" spans="1:6" x14ac:dyDescent="0.25">
      <c r="A1389">
        <v>28</v>
      </c>
      <c r="B1389">
        <v>4</v>
      </c>
      <c r="C1389">
        <v>2</v>
      </c>
      <c r="D1389" s="85" t="e">
        <f>IF(ISBLANK( 'Manual Stack Survey Form'!I$782:I$782),NA(),   'Manual Stack Survey Form'!I$782:I$782)</f>
        <v>#N/A</v>
      </c>
      <c r="E1389" s="85" t="e">
        <f>IF(ISBLANK( 'Manual Stack Survey Form'!J$782:J$782),NA(),   'Manual Stack Survey Form'!J$782:J$782)</f>
        <v>#N/A</v>
      </c>
      <c r="F1389" s="87" t="e">
        <f>IF(ISBLANK( 'Manual Stack Survey Form'!K$782:K$782),NA(),   'Manual Stack Survey Form'!K$782:K$782)</f>
        <v>#N/A</v>
      </c>
    </row>
    <row r="1390" spans="1:6" x14ac:dyDescent="0.25">
      <c r="A1390">
        <v>28</v>
      </c>
      <c r="B1390">
        <v>4</v>
      </c>
      <c r="C1390">
        <v>3</v>
      </c>
      <c r="D1390" s="85" t="e">
        <f>IF(ISBLANK( 'Manual Stack Survey Form'!L$782:L$782),NA(),   'Manual Stack Survey Form'!L$782:L$782)</f>
        <v>#N/A</v>
      </c>
      <c r="E1390" s="85" t="e">
        <f>IF(ISBLANK( 'Manual Stack Survey Form'!M$782:M$782),NA(),   'Manual Stack Survey Form'!M$782:M$782)</f>
        <v>#N/A</v>
      </c>
      <c r="F1390" s="87" t="e">
        <f>IF(ISBLANK( 'Manual Stack Survey Form'!N$782:N$782),NA(),   'Manual Stack Survey Form'!N$782:N$782)</f>
        <v>#N/A</v>
      </c>
    </row>
    <row r="1391" spans="1:6" x14ac:dyDescent="0.25">
      <c r="A1391">
        <v>28</v>
      </c>
      <c r="B1391">
        <v>5</v>
      </c>
      <c r="C1391">
        <v>1</v>
      </c>
      <c r="D1391" s="85" t="e">
        <f>IF(ISBLANK( 'Manual Stack Survey Form'!F$783:F$783),NA(),   'Manual Stack Survey Form'!F$783:F$783)</f>
        <v>#N/A</v>
      </c>
      <c r="E1391" s="85" t="e">
        <f>IF(ISBLANK( 'Manual Stack Survey Form'!G$783:G$783),NA(),   'Manual Stack Survey Form'!G$783:G$783)</f>
        <v>#N/A</v>
      </c>
      <c r="F1391" s="87" t="e">
        <f>IF(ISBLANK( 'Manual Stack Survey Form'!H$783:H$783),NA(),   'Manual Stack Survey Form'!H$783:H$783)</f>
        <v>#N/A</v>
      </c>
    </row>
    <row r="1392" spans="1:6" x14ac:dyDescent="0.25">
      <c r="A1392">
        <v>28</v>
      </c>
      <c r="B1392">
        <v>5</v>
      </c>
      <c r="C1392">
        <v>2</v>
      </c>
      <c r="D1392" s="85" t="e">
        <f>IF(ISBLANK( 'Manual Stack Survey Form'!I$783:I$783),NA(),   'Manual Stack Survey Form'!I$783:I$783)</f>
        <v>#N/A</v>
      </c>
      <c r="E1392" s="85" t="e">
        <f>IF(ISBLANK( 'Manual Stack Survey Form'!J$783:J$783),NA(),   'Manual Stack Survey Form'!J$783:J$783)</f>
        <v>#N/A</v>
      </c>
      <c r="F1392" s="87" t="e">
        <f>IF(ISBLANK( 'Manual Stack Survey Form'!K$783:K$783),NA(),   'Manual Stack Survey Form'!K$783:K$783)</f>
        <v>#N/A</v>
      </c>
    </row>
    <row r="1393" spans="1:6" x14ac:dyDescent="0.25">
      <c r="A1393">
        <v>28</v>
      </c>
      <c r="B1393">
        <v>5</v>
      </c>
      <c r="C1393">
        <v>3</v>
      </c>
      <c r="D1393" s="85" t="e">
        <f>IF(ISBLANK( 'Manual Stack Survey Form'!L$783:L$783),NA(),   'Manual Stack Survey Form'!L$783:L$783)</f>
        <v>#N/A</v>
      </c>
      <c r="E1393" s="85" t="e">
        <f>IF(ISBLANK( 'Manual Stack Survey Form'!M$783:M$783),NA(),   'Manual Stack Survey Form'!M$783:M$783)</f>
        <v>#N/A</v>
      </c>
      <c r="F1393" s="87" t="e">
        <f>IF(ISBLANK( 'Manual Stack Survey Form'!N$783:N$783),NA(),   'Manual Stack Survey Form'!N$783:N$783)</f>
        <v>#N/A</v>
      </c>
    </row>
    <row r="1394" spans="1:6" x14ac:dyDescent="0.25">
      <c r="A1394">
        <v>28</v>
      </c>
      <c r="B1394">
        <v>6</v>
      </c>
      <c r="C1394">
        <v>1</v>
      </c>
      <c r="D1394" s="85" t="e">
        <f>IF(ISBLANK( 'Manual Stack Survey Form'!F$784:F$784),NA(),   'Manual Stack Survey Form'!F$784:F$784)</f>
        <v>#N/A</v>
      </c>
      <c r="E1394" s="85" t="e">
        <f>IF(ISBLANK( 'Manual Stack Survey Form'!G$784:G$784),NA(),   'Manual Stack Survey Form'!G$784:G$784)</f>
        <v>#N/A</v>
      </c>
      <c r="F1394" s="87" t="e">
        <f>IF(ISBLANK( 'Manual Stack Survey Form'!H$784:H$784),NA(),   'Manual Stack Survey Form'!H$784:H$784)</f>
        <v>#N/A</v>
      </c>
    </row>
    <row r="1395" spans="1:6" x14ac:dyDescent="0.25">
      <c r="A1395">
        <v>28</v>
      </c>
      <c r="B1395">
        <v>6</v>
      </c>
      <c r="C1395">
        <v>2</v>
      </c>
      <c r="D1395" s="85" t="e">
        <f>IF(ISBLANK( 'Manual Stack Survey Form'!I$784:I$784),NA(),   'Manual Stack Survey Form'!I$784:I$784)</f>
        <v>#N/A</v>
      </c>
      <c r="E1395" s="85" t="e">
        <f>IF(ISBLANK( 'Manual Stack Survey Form'!J$784:J$784),NA(),   'Manual Stack Survey Form'!J$784:J$784)</f>
        <v>#N/A</v>
      </c>
      <c r="F1395" s="87" t="e">
        <f>IF(ISBLANK( 'Manual Stack Survey Form'!K$784:K$784),NA(),   'Manual Stack Survey Form'!K$784:K$784)</f>
        <v>#N/A</v>
      </c>
    </row>
    <row r="1396" spans="1:6" x14ac:dyDescent="0.25">
      <c r="A1396">
        <v>28</v>
      </c>
      <c r="B1396">
        <v>6</v>
      </c>
      <c r="C1396">
        <v>3</v>
      </c>
      <c r="D1396" s="85" t="e">
        <f>IF(ISBLANK( 'Manual Stack Survey Form'!L$784:L$784),NA(),   'Manual Stack Survey Form'!L$784:L$784)</f>
        <v>#N/A</v>
      </c>
      <c r="E1396" s="85" t="e">
        <f>IF(ISBLANK( 'Manual Stack Survey Form'!M$784:M$784),NA(),   'Manual Stack Survey Form'!M$784:M$784)</f>
        <v>#N/A</v>
      </c>
      <c r="F1396" s="87" t="e">
        <f>IF(ISBLANK( 'Manual Stack Survey Form'!N$784:N$784),NA(),   'Manual Stack Survey Form'!N$784:N$784)</f>
        <v>#N/A</v>
      </c>
    </row>
    <row r="1397" spans="1:6" x14ac:dyDescent="0.25">
      <c r="A1397">
        <v>28</v>
      </c>
      <c r="B1397">
        <v>7</v>
      </c>
      <c r="C1397">
        <v>1</v>
      </c>
      <c r="D1397" s="85" t="e">
        <f>IF(ISBLANK( 'Manual Stack Survey Form'!F$785:F$785),NA(),   'Manual Stack Survey Form'!F$785:F$785)</f>
        <v>#N/A</v>
      </c>
      <c r="E1397" s="85" t="e">
        <f>IF(ISBLANK( 'Manual Stack Survey Form'!G$785:G$785),NA(),   'Manual Stack Survey Form'!G$785:G$785)</f>
        <v>#N/A</v>
      </c>
      <c r="F1397" s="87" t="e">
        <f>IF(ISBLANK( 'Manual Stack Survey Form'!H$785:H$785),NA(),   'Manual Stack Survey Form'!H$785:H$785)</f>
        <v>#N/A</v>
      </c>
    </row>
    <row r="1398" spans="1:6" x14ac:dyDescent="0.25">
      <c r="A1398">
        <v>28</v>
      </c>
      <c r="B1398">
        <v>7</v>
      </c>
      <c r="C1398">
        <v>2</v>
      </c>
      <c r="D1398" s="85" t="e">
        <f>IF(ISBLANK( 'Manual Stack Survey Form'!I$785:I$785),NA(),   'Manual Stack Survey Form'!I$785:I$785)</f>
        <v>#N/A</v>
      </c>
      <c r="E1398" s="85" t="e">
        <f>IF(ISBLANK( 'Manual Stack Survey Form'!J$785:J$785),NA(),   'Manual Stack Survey Form'!J$785:J$785)</f>
        <v>#N/A</v>
      </c>
      <c r="F1398" s="87" t="e">
        <f>IF(ISBLANK( 'Manual Stack Survey Form'!K$785:K$785),NA(),   'Manual Stack Survey Form'!K$785:K$785)</f>
        <v>#N/A</v>
      </c>
    </row>
    <row r="1399" spans="1:6" x14ac:dyDescent="0.25">
      <c r="A1399">
        <v>28</v>
      </c>
      <c r="B1399">
        <v>7</v>
      </c>
      <c r="C1399">
        <v>3</v>
      </c>
      <c r="D1399" s="85" t="e">
        <f>IF(ISBLANK( 'Manual Stack Survey Form'!L$785:L$785),NA(),   'Manual Stack Survey Form'!L$785:L$785)</f>
        <v>#N/A</v>
      </c>
      <c r="E1399" s="85" t="e">
        <f>IF(ISBLANK( 'Manual Stack Survey Form'!M$785:M$785),NA(),   'Manual Stack Survey Form'!M$785:M$785)</f>
        <v>#N/A</v>
      </c>
      <c r="F1399" s="87" t="e">
        <f>IF(ISBLANK( 'Manual Stack Survey Form'!N$785:N$785),NA(),   'Manual Stack Survey Form'!N$785:N$785)</f>
        <v>#N/A</v>
      </c>
    </row>
    <row r="1400" spans="1:6" x14ac:dyDescent="0.25">
      <c r="A1400">
        <v>28</v>
      </c>
      <c r="B1400">
        <v>8</v>
      </c>
      <c r="C1400">
        <v>1</v>
      </c>
      <c r="D1400" s="85" t="e">
        <f>IF(ISBLANK( 'Manual Stack Survey Form'!F$786:F$786),NA(),   'Manual Stack Survey Form'!F$786:F$786)</f>
        <v>#N/A</v>
      </c>
      <c r="E1400" s="85" t="e">
        <f>IF(ISBLANK( 'Manual Stack Survey Form'!G$786:G$786),NA(),   'Manual Stack Survey Form'!G$786:G$786)</f>
        <v>#N/A</v>
      </c>
      <c r="F1400" s="87" t="e">
        <f>IF(ISBLANK( 'Manual Stack Survey Form'!H$786:H$786),NA(),   'Manual Stack Survey Form'!H$786:H$786)</f>
        <v>#N/A</v>
      </c>
    </row>
    <row r="1401" spans="1:6" x14ac:dyDescent="0.25">
      <c r="A1401">
        <v>28</v>
      </c>
      <c r="B1401">
        <v>8</v>
      </c>
      <c r="C1401">
        <v>2</v>
      </c>
      <c r="D1401" s="85" t="e">
        <f>IF(ISBLANK( 'Manual Stack Survey Form'!I$786:I$786),NA(),   'Manual Stack Survey Form'!I$786:I$786)</f>
        <v>#N/A</v>
      </c>
      <c r="E1401" s="85" t="e">
        <f>IF(ISBLANK( 'Manual Stack Survey Form'!J$786:J$786),NA(),   'Manual Stack Survey Form'!J$786:J$786)</f>
        <v>#N/A</v>
      </c>
      <c r="F1401" s="87" t="e">
        <f>IF(ISBLANK( 'Manual Stack Survey Form'!K$786:K$786),NA(),   'Manual Stack Survey Form'!K$786:K$786)</f>
        <v>#N/A</v>
      </c>
    </row>
    <row r="1402" spans="1:6" x14ac:dyDescent="0.25">
      <c r="A1402">
        <v>28</v>
      </c>
      <c r="B1402">
        <v>8</v>
      </c>
      <c r="C1402">
        <v>3</v>
      </c>
      <c r="D1402" s="85" t="e">
        <f>IF(ISBLANK( 'Manual Stack Survey Form'!L$786:L$786),NA(),   'Manual Stack Survey Form'!L$786:L$786)</f>
        <v>#N/A</v>
      </c>
      <c r="E1402" s="85" t="e">
        <f>IF(ISBLANK( 'Manual Stack Survey Form'!M$786:M$786),NA(),   'Manual Stack Survey Form'!M$786:M$786)</f>
        <v>#N/A</v>
      </c>
      <c r="F1402" s="87" t="e">
        <f>IF(ISBLANK( 'Manual Stack Survey Form'!N$786:N$786),NA(),   'Manual Stack Survey Form'!N$786:N$786)</f>
        <v>#N/A</v>
      </c>
    </row>
    <row r="1403" spans="1:6" x14ac:dyDescent="0.25">
      <c r="A1403">
        <v>28</v>
      </c>
      <c r="B1403">
        <v>9</v>
      </c>
      <c r="C1403">
        <v>1</v>
      </c>
      <c r="D1403" s="85" t="e">
        <f>IF(ISBLANK( 'Manual Stack Survey Form'!F$787:F$787),NA(),   'Manual Stack Survey Form'!F$787:F$787)</f>
        <v>#N/A</v>
      </c>
      <c r="E1403" s="85" t="e">
        <f>IF(ISBLANK( 'Manual Stack Survey Form'!G$787:G$787),NA(),   'Manual Stack Survey Form'!G$787:G$787)</f>
        <v>#N/A</v>
      </c>
      <c r="F1403" s="87" t="e">
        <f>IF(ISBLANK( 'Manual Stack Survey Form'!H$787:H$787),NA(),   'Manual Stack Survey Form'!H$787:H$787)</f>
        <v>#N/A</v>
      </c>
    </row>
    <row r="1404" spans="1:6" x14ac:dyDescent="0.25">
      <c r="A1404">
        <v>28</v>
      </c>
      <c r="B1404">
        <v>9</v>
      </c>
      <c r="C1404">
        <v>2</v>
      </c>
      <c r="D1404" s="85" t="e">
        <f>IF(ISBLANK( 'Manual Stack Survey Form'!I$787:I$787),NA(),   'Manual Stack Survey Form'!I$787:I$787)</f>
        <v>#N/A</v>
      </c>
      <c r="E1404" s="85" t="e">
        <f>IF(ISBLANK( 'Manual Stack Survey Form'!J$787:J$787),NA(),   'Manual Stack Survey Form'!J$787:J$787)</f>
        <v>#N/A</v>
      </c>
      <c r="F1404" s="87" t="e">
        <f>IF(ISBLANK( 'Manual Stack Survey Form'!K$787:K$787),NA(),   'Manual Stack Survey Form'!K$787:K$787)</f>
        <v>#N/A</v>
      </c>
    </row>
    <row r="1405" spans="1:6" x14ac:dyDescent="0.25">
      <c r="A1405">
        <v>28</v>
      </c>
      <c r="B1405">
        <v>9</v>
      </c>
      <c r="C1405">
        <v>3</v>
      </c>
      <c r="D1405" s="85" t="e">
        <f>IF(ISBLANK( 'Manual Stack Survey Form'!L$787:L$787),NA(),   'Manual Stack Survey Form'!L$787:L$787)</f>
        <v>#N/A</v>
      </c>
      <c r="E1405" s="85" t="e">
        <f>IF(ISBLANK( 'Manual Stack Survey Form'!M$787:M$787),NA(),   'Manual Stack Survey Form'!M$787:M$787)</f>
        <v>#N/A</v>
      </c>
      <c r="F1405" s="87" t="e">
        <f>IF(ISBLANK( 'Manual Stack Survey Form'!N$787:N$787),NA(),   'Manual Stack Survey Form'!N$787:N$787)</f>
        <v>#N/A</v>
      </c>
    </row>
    <row r="1406" spans="1:6" x14ac:dyDescent="0.25">
      <c r="A1406">
        <v>28</v>
      </c>
      <c r="B1406">
        <v>10</v>
      </c>
      <c r="C1406">
        <v>1</v>
      </c>
      <c r="D1406" s="85" t="e">
        <f>IF(ISBLANK( 'Manual Stack Survey Form'!F$788:F$788),NA(),   'Manual Stack Survey Form'!F$788:F$788)</f>
        <v>#N/A</v>
      </c>
      <c r="E1406" s="85" t="e">
        <f>IF(ISBLANK( 'Manual Stack Survey Form'!G$788:G$788),NA(),   'Manual Stack Survey Form'!G$788:G$788)</f>
        <v>#N/A</v>
      </c>
      <c r="F1406" s="87" t="e">
        <f>IF(ISBLANK( 'Manual Stack Survey Form'!H$788:H$788),NA(),   'Manual Stack Survey Form'!H$788:H$788)</f>
        <v>#N/A</v>
      </c>
    </row>
    <row r="1407" spans="1:6" x14ac:dyDescent="0.25">
      <c r="A1407">
        <v>28</v>
      </c>
      <c r="B1407">
        <v>10</v>
      </c>
      <c r="C1407">
        <v>2</v>
      </c>
      <c r="D1407" s="85" t="e">
        <f>IF(ISBLANK( 'Manual Stack Survey Form'!I$788:I$788),NA(),   'Manual Stack Survey Form'!I$788:I$788)</f>
        <v>#N/A</v>
      </c>
      <c r="E1407" s="85" t="e">
        <f>IF(ISBLANK( 'Manual Stack Survey Form'!J$788:J$788),NA(),   'Manual Stack Survey Form'!J$788:J$788)</f>
        <v>#N/A</v>
      </c>
      <c r="F1407" s="87" t="e">
        <f>IF(ISBLANK( 'Manual Stack Survey Form'!K$788:K$788),NA(),   'Manual Stack Survey Form'!K$788:K$788)</f>
        <v>#N/A</v>
      </c>
    </row>
    <row r="1408" spans="1:6" x14ac:dyDescent="0.25">
      <c r="A1408">
        <v>28</v>
      </c>
      <c r="B1408">
        <v>10</v>
      </c>
      <c r="C1408">
        <v>3</v>
      </c>
      <c r="D1408" s="85" t="e">
        <f>IF(ISBLANK( 'Manual Stack Survey Form'!L$788:L$788),NA(),   'Manual Stack Survey Form'!L$788:L$788)</f>
        <v>#N/A</v>
      </c>
      <c r="E1408" s="85" t="e">
        <f>IF(ISBLANK( 'Manual Stack Survey Form'!M$788:M$788),NA(),   'Manual Stack Survey Form'!M$788:M$788)</f>
        <v>#N/A</v>
      </c>
      <c r="F1408" s="87" t="e">
        <f>IF(ISBLANK( 'Manual Stack Survey Form'!N$788:N$788),NA(),   'Manual Stack Survey Form'!N$788:N$788)</f>
        <v>#N/A</v>
      </c>
    </row>
    <row r="1409" spans="1:6" x14ac:dyDescent="0.25">
      <c r="A1409">
        <v>28</v>
      </c>
      <c r="B1409">
        <v>11</v>
      </c>
      <c r="C1409">
        <v>1</v>
      </c>
      <c r="D1409" s="85" t="e">
        <f>IF(ISBLANK( 'Manual Stack Survey Form'!F$789:F$789),NA(),   'Manual Stack Survey Form'!F$789:F$789)</f>
        <v>#N/A</v>
      </c>
      <c r="E1409" s="85" t="e">
        <f>IF(ISBLANK( 'Manual Stack Survey Form'!G$789:G$789),NA(),   'Manual Stack Survey Form'!G$789:G$789)</f>
        <v>#N/A</v>
      </c>
      <c r="F1409" s="87" t="e">
        <f>IF(ISBLANK( 'Manual Stack Survey Form'!H$789:H$789),NA(),   'Manual Stack Survey Form'!H$789:H$789)</f>
        <v>#N/A</v>
      </c>
    </row>
    <row r="1410" spans="1:6" x14ac:dyDescent="0.25">
      <c r="A1410">
        <v>28</v>
      </c>
      <c r="B1410">
        <v>11</v>
      </c>
      <c r="C1410">
        <v>2</v>
      </c>
      <c r="D1410" s="85" t="e">
        <f>IF(ISBLANK( 'Manual Stack Survey Form'!I$789:I$789),NA(),   'Manual Stack Survey Form'!I$789:I$789)</f>
        <v>#N/A</v>
      </c>
      <c r="E1410" s="85" t="e">
        <f>IF(ISBLANK( 'Manual Stack Survey Form'!J$789:J$789),NA(),   'Manual Stack Survey Form'!J$789:J$789)</f>
        <v>#N/A</v>
      </c>
      <c r="F1410" s="87" t="e">
        <f>IF(ISBLANK( 'Manual Stack Survey Form'!K$789:K$789),NA(),   'Manual Stack Survey Form'!K$789:K$789)</f>
        <v>#N/A</v>
      </c>
    </row>
    <row r="1411" spans="1:6" x14ac:dyDescent="0.25">
      <c r="A1411">
        <v>28</v>
      </c>
      <c r="B1411">
        <v>11</v>
      </c>
      <c r="C1411">
        <v>3</v>
      </c>
      <c r="D1411" s="85" t="e">
        <f>IF(ISBLANK( 'Manual Stack Survey Form'!L$789:L$789),NA(),   'Manual Stack Survey Form'!L$789:L$789)</f>
        <v>#N/A</v>
      </c>
      <c r="E1411" s="85" t="e">
        <f>IF(ISBLANK( 'Manual Stack Survey Form'!M$789:M$789),NA(),   'Manual Stack Survey Form'!M$789:M$789)</f>
        <v>#N/A</v>
      </c>
      <c r="F1411" s="87" t="e">
        <f>IF(ISBLANK( 'Manual Stack Survey Form'!N$789:N$789),NA(),   'Manual Stack Survey Form'!N$789:N$789)</f>
        <v>#N/A</v>
      </c>
    </row>
    <row r="1412" spans="1:6" x14ac:dyDescent="0.25">
      <c r="A1412">
        <v>28</v>
      </c>
      <c r="B1412">
        <v>12</v>
      </c>
      <c r="C1412">
        <v>1</v>
      </c>
      <c r="D1412" s="85" t="e">
        <f>IF(ISBLANK( 'Manual Stack Survey Form'!F$790:F$790),NA(),   'Manual Stack Survey Form'!F$790:F$790)</f>
        <v>#N/A</v>
      </c>
      <c r="E1412" s="85" t="e">
        <f>IF(ISBLANK( 'Manual Stack Survey Form'!G$790:G$790),NA(),   'Manual Stack Survey Form'!G$790:G$790)</f>
        <v>#N/A</v>
      </c>
      <c r="F1412" s="87" t="e">
        <f>IF(ISBLANK( 'Manual Stack Survey Form'!H$790:H$790),NA(),   'Manual Stack Survey Form'!H$790:H$790)</f>
        <v>#N/A</v>
      </c>
    </row>
    <row r="1413" spans="1:6" x14ac:dyDescent="0.25">
      <c r="A1413">
        <v>28</v>
      </c>
      <c r="B1413">
        <v>12</v>
      </c>
      <c r="C1413">
        <v>2</v>
      </c>
      <c r="D1413" s="85" t="e">
        <f>IF(ISBLANK( 'Manual Stack Survey Form'!I$790:I$790),NA(),   'Manual Stack Survey Form'!I$790:I$790)</f>
        <v>#N/A</v>
      </c>
      <c r="E1413" s="85" t="e">
        <f>IF(ISBLANK( 'Manual Stack Survey Form'!J$790:J$790),NA(),   'Manual Stack Survey Form'!J$790:J$790)</f>
        <v>#N/A</v>
      </c>
      <c r="F1413" s="87" t="e">
        <f>IF(ISBLANK( 'Manual Stack Survey Form'!K$790:K$790),NA(),   'Manual Stack Survey Form'!K$790:K$790)</f>
        <v>#N/A</v>
      </c>
    </row>
    <row r="1414" spans="1:6" x14ac:dyDescent="0.25">
      <c r="A1414">
        <v>28</v>
      </c>
      <c r="B1414">
        <v>12</v>
      </c>
      <c r="C1414">
        <v>3</v>
      </c>
      <c r="D1414" s="85" t="e">
        <f>IF(ISBLANK( 'Manual Stack Survey Form'!L$790:L$790),NA(),   'Manual Stack Survey Form'!L$790:L$790)</f>
        <v>#N/A</v>
      </c>
      <c r="E1414" s="85" t="e">
        <f>IF(ISBLANK( 'Manual Stack Survey Form'!M$790:M$790),NA(),   'Manual Stack Survey Form'!M$790:M$790)</f>
        <v>#N/A</v>
      </c>
      <c r="F1414" s="87" t="e">
        <f>IF(ISBLANK( 'Manual Stack Survey Form'!N$790:N$790),NA(),   'Manual Stack Survey Form'!N$790:N$790)</f>
        <v>#N/A</v>
      </c>
    </row>
    <row r="1415" spans="1:6" x14ac:dyDescent="0.25">
      <c r="A1415">
        <v>28</v>
      </c>
      <c r="B1415">
        <v>13</v>
      </c>
      <c r="C1415">
        <v>1</v>
      </c>
      <c r="D1415" s="85" t="e">
        <f>IF(ISBLANK( 'Manual Stack Survey Form'!F$791:F$791),NA(),   'Manual Stack Survey Form'!F$791:F$791)</f>
        <v>#N/A</v>
      </c>
      <c r="E1415" s="85" t="e">
        <f>IF(ISBLANK( 'Manual Stack Survey Form'!G$791:G$791),NA(),   'Manual Stack Survey Form'!G$791:G$791)</f>
        <v>#N/A</v>
      </c>
      <c r="F1415" s="87" t="e">
        <f>IF(ISBLANK( 'Manual Stack Survey Form'!H$791:H$791),NA(),   'Manual Stack Survey Form'!H$791:H$791)</f>
        <v>#N/A</v>
      </c>
    </row>
    <row r="1416" spans="1:6" x14ac:dyDescent="0.25">
      <c r="A1416">
        <v>28</v>
      </c>
      <c r="B1416">
        <v>13</v>
      </c>
      <c r="C1416">
        <v>2</v>
      </c>
      <c r="D1416" s="85" t="e">
        <f>IF(ISBLANK( 'Manual Stack Survey Form'!I$791:I$791),NA(),   'Manual Stack Survey Form'!I$791:I$791)</f>
        <v>#N/A</v>
      </c>
      <c r="E1416" s="85" t="e">
        <f>IF(ISBLANK( 'Manual Stack Survey Form'!J$791:J$791),NA(),   'Manual Stack Survey Form'!J$791:J$791)</f>
        <v>#N/A</v>
      </c>
      <c r="F1416" s="87" t="e">
        <f>IF(ISBLANK( 'Manual Stack Survey Form'!K$791:K$791),NA(),   'Manual Stack Survey Form'!K$791:K$791)</f>
        <v>#N/A</v>
      </c>
    </row>
    <row r="1417" spans="1:6" x14ac:dyDescent="0.25">
      <c r="A1417">
        <v>28</v>
      </c>
      <c r="B1417">
        <v>13</v>
      </c>
      <c r="C1417">
        <v>3</v>
      </c>
      <c r="D1417" s="85" t="e">
        <f>IF(ISBLANK( 'Manual Stack Survey Form'!L$791:L$791),NA(),   'Manual Stack Survey Form'!L$791:L$791)</f>
        <v>#N/A</v>
      </c>
      <c r="E1417" s="85" t="e">
        <f>IF(ISBLANK( 'Manual Stack Survey Form'!M$791:M$791),NA(),   'Manual Stack Survey Form'!M$791:M$791)</f>
        <v>#N/A</v>
      </c>
      <c r="F1417" s="87" t="e">
        <f>IF(ISBLANK( 'Manual Stack Survey Form'!N$791:N$791),NA(),   'Manual Stack Survey Form'!N$791:N$791)</f>
        <v>#N/A</v>
      </c>
    </row>
    <row r="1418" spans="1:6" x14ac:dyDescent="0.25">
      <c r="A1418">
        <v>28</v>
      </c>
      <c r="B1418">
        <v>14</v>
      </c>
      <c r="C1418">
        <v>1</v>
      </c>
      <c r="D1418" s="85" t="e">
        <f>IF(ISBLANK( 'Manual Stack Survey Form'!F$792:F$792),NA(),   'Manual Stack Survey Form'!F$792:F$792)</f>
        <v>#N/A</v>
      </c>
      <c r="E1418" s="85" t="e">
        <f>IF(ISBLANK( 'Manual Stack Survey Form'!G$792:G$792),NA(),   'Manual Stack Survey Form'!G$792:G$792)</f>
        <v>#N/A</v>
      </c>
      <c r="F1418" s="87" t="e">
        <f>IF(ISBLANK( 'Manual Stack Survey Form'!H$792:H$792),NA(),   'Manual Stack Survey Form'!H$792:H$792)</f>
        <v>#N/A</v>
      </c>
    </row>
    <row r="1419" spans="1:6" x14ac:dyDescent="0.25">
      <c r="A1419">
        <v>28</v>
      </c>
      <c r="B1419">
        <v>14</v>
      </c>
      <c r="C1419">
        <v>2</v>
      </c>
      <c r="D1419" s="85" t="e">
        <f>IF(ISBLANK( 'Manual Stack Survey Form'!I$792:I$792),NA(),   'Manual Stack Survey Form'!I$792:I$792)</f>
        <v>#N/A</v>
      </c>
      <c r="E1419" s="85" t="e">
        <f>IF(ISBLANK( 'Manual Stack Survey Form'!J$792:J$792),NA(),   'Manual Stack Survey Form'!J$792:J$792)</f>
        <v>#N/A</v>
      </c>
      <c r="F1419" s="87" t="e">
        <f>IF(ISBLANK( 'Manual Stack Survey Form'!K$792:K$792),NA(),   'Manual Stack Survey Form'!K$792:K$792)</f>
        <v>#N/A</v>
      </c>
    </row>
    <row r="1420" spans="1:6" x14ac:dyDescent="0.25">
      <c r="A1420">
        <v>28</v>
      </c>
      <c r="B1420">
        <v>14</v>
      </c>
      <c r="C1420">
        <v>3</v>
      </c>
      <c r="D1420" s="85" t="e">
        <f>IF(ISBLANK( 'Manual Stack Survey Form'!L$792:L$792),NA(),   'Manual Stack Survey Form'!L$792:L$792)</f>
        <v>#N/A</v>
      </c>
      <c r="E1420" s="85" t="e">
        <f>IF(ISBLANK( 'Manual Stack Survey Form'!M$792:M$792),NA(),   'Manual Stack Survey Form'!M$792:M$792)</f>
        <v>#N/A</v>
      </c>
      <c r="F1420" s="87" t="e">
        <f>IF(ISBLANK( 'Manual Stack Survey Form'!N$792:N$792),NA(),   'Manual Stack Survey Form'!N$792:N$792)</f>
        <v>#N/A</v>
      </c>
    </row>
    <row r="1421" spans="1:6" x14ac:dyDescent="0.25">
      <c r="A1421">
        <v>28</v>
      </c>
      <c r="B1421">
        <v>15</v>
      </c>
      <c r="C1421">
        <v>1</v>
      </c>
      <c r="D1421" s="85" t="e">
        <f>IF(ISBLANK( 'Manual Stack Survey Form'!F$793:F$793),NA(),   'Manual Stack Survey Form'!F$793:F$793)</f>
        <v>#N/A</v>
      </c>
      <c r="E1421" s="85" t="e">
        <f>IF(ISBLANK( 'Manual Stack Survey Form'!G$793:G$793),NA(),   'Manual Stack Survey Form'!G$793:G$793)</f>
        <v>#N/A</v>
      </c>
      <c r="F1421" s="87" t="e">
        <f>IF(ISBLANK( 'Manual Stack Survey Form'!H$793:H$793),NA(),   'Manual Stack Survey Form'!H$793:H$793)</f>
        <v>#N/A</v>
      </c>
    </row>
    <row r="1422" spans="1:6" x14ac:dyDescent="0.25">
      <c r="A1422">
        <v>28</v>
      </c>
      <c r="B1422">
        <v>15</v>
      </c>
      <c r="C1422">
        <v>2</v>
      </c>
      <c r="D1422" s="85" t="e">
        <f>IF(ISBLANK( 'Manual Stack Survey Form'!I$793:I$793),NA(),   'Manual Stack Survey Form'!I$793:I$793)</f>
        <v>#N/A</v>
      </c>
      <c r="E1422" s="85" t="e">
        <f>IF(ISBLANK( 'Manual Stack Survey Form'!J$793:J$793),NA(),   'Manual Stack Survey Form'!J$793:J$793)</f>
        <v>#N/A</v>
      </c>
      <c r="F1422" s="87" t="e">
        <f>IF(ISBLANK( 'Manual Stack Survey Form'!K$793:K$793),NA(),   'Manual Stack Survey Form'!K$793:K$793)</f>
        <v>#N/A</v>
      </c>
    </row>
    <row r="1423" spans="1:6" x14ac:dyDescent="0.25">
      <c r="A1423">
        <v>28</v>
      </c>
      <c r="B1423">
        <v>15</v>
      </c>
      <c r="C1423">
        <v>3</v>
      </c>
      <c r="D1423" s="85" t="e">
        <f>IF(ISBLANK( 'Manual Stack Survey Form'!L$793:L$793),NA(),   'Manual Stack Survey Form'!L$793:L$793)</f>
        <v>#N/A</v>
      </c>
      <c r="E1423" s="85" t="e">
        <f>IF(ISBLANK( 'Manual Stack Survey Form'!M$793:M$793),NA(),   'Manual Stack Survey Form'!M$793:M$793)</f>
        <v>#N/A</v>
      </c>
      <c r="F1423" s="87" t="e">
        <f>IF(ISBLANK( 'Manual Stack Survey Form'!N$793:N$793),NA(),   'Manual Stack Survey Form'!N$793:N$793)</f>
        <v>#N/A</v>
      </c>
    </row>
    <row r="1424" spans="1:6" x14ac:dyDescent="0.25">
      <c r="A1424">
        <v>28</v>
      </c>
      <c r="B1424">
        <v>16</v>
      </c>
      <c r="C1424">
        <v>1</v>
      </c>
      <c r="D1424" s="85" t="e">
        <f>IF(ISBLANK( 'Manual Stack Survey Form'!F$794:F$794),NA(),   'Manual Stack Survey Form'!F$794:F$794)</f>
        <v>#N/A</v>
      </c>
      <c r="E1424" s="85" t="e">
        <f>IF(ISBLANK( 'Manual Stack Survey Form'!G$794:G$794),NA(),   'Manual Stack Survey Form'!G$794:G$794)</f>
        <v>#N/A</v>
      </c>
      <c r="F1424" s="87" t="e">
        <f>IF(ISBLANK( 'Manual Stack Survey Form'!H$794:H$794),NA(),   'Manual Stack Survey Form'!H$794:H$794)</f>
        <v>#N/A</v>
      </c>
    </row>
    <row r="1425" spans="1:6" x14ac:dyDescent="0.25">
      <c r="A1425">
        <v>28</v>
      </c>
      <c r="B1425">
        <v>16</v>
      </c>
      <c r="C1425">
        <v>2</v>
      </c>
      <c r="D1425" s="85" t="e">
        <f>IF(ISBLANK( 'Manual Stack Survey Form'!I$794:I$794),NA(),   'Manual Stack Survey Form'!I$794:I$794)</f>
        <v>#N/A</v>
      </c>
      <c r="E1425" s="85" t="e">
        <f>IF(ISBLANK( 'Manual Stack Survey Form'!J$794:J$794),NA(),   'Manual Stack Survey Form'!J$794:J$794)</f>
        <v>#N/A</v>
      </c>
      <c r="F1425" s="87" t="e">
        <f>IF(ISBLANK( 'Manual Stack Survey Form'!K$794:K$794),NA(),   'Manual Stack Survey Form'!K$794:K$794)</f>
        <v>#N/A</v>
      </c>
    </row>
    <row r="1426" spans="1:6" x14ac:dyDescent="0.25">
      <c r="A1426">
        <v>28</v>
      </c>
      <c r="B1426">
        <v>16</v>
      </c>
      <c r="C1426">
        <v>3</v>
      </c>
      <c r="D1426" s="85" t="e">
        <f>IF(ISBLANK( 'Manual Stack Survey Form'!L$794:L$794),NA(),   'Manual Stack Survey Form'!L$794:L$794)</f>
        <v>#N/A</v>
      </c>
      <c r="E1426" s="85" t="e">
        <f>IF(ISBLANK( 'Manual Stack Survey Form'!M$794:M$794),NA(),   'Manual Stack Survey Form'!M$794:M$794)</f>
        <v>#N/A</v>
      </c>
      <c r="F1426" s="87" t="e">
        <f>IF(ISBLANK( 'Manual Stack Survey Form'!N$794:N$794),NA(),   'Manual Stack Survey Form'!N$794:N$794)</f>
        <v>#N/A</v>
      </c>
    </row>
    <row r="1427" spans="1:6" x14ac:dyDescent="0.25">
      <c r="A1427">
        <v>28</v>
      </c>
      <c r="B1427">
        <v>17</v>
      </c>
      <c r="C1427">
        <v>1</v>
      </c>
      <c r="D1427" s="85" t="e">
        <f>IF(ISBLANK( 'Manual Stack Survey Form'!F$795:F$795),NA(),   'Manual Stack Survey Form'!F$795:F$795)</f>
        <v>#N/A</v>
      </c>
      <c r="E1427" s="85" t="e">
        <f>IF(ISBLANK( 'Manual Stack Survey Form'!G$795:G$795),NA(),   'Manual Stack Survey Form'!G$795:G$795)</f>
        <v>#N/A</v>
      </c>
      <c r="F1427" s="87" t="e">
        <f>IF(ISBLANK( 'Manual Stack Survey Form'!H$795:H$795),NA(),   'Manual Stack Survey Form'!H$795:H$795)</f>
        <v>#N/A</v>
      </c>
    </row>
    <row r="1428" spans="1:6" x14ac:dyDescent="0.25">
      <c r="A1428">
        <v>28</v>
      </c>
      <c r="B1428">
        <v>17</v>
      </c>
      <c r="C1428">
        <v>2</v>
      </c>
      <c r="D1428" s="85" t="e">
        <f>IF(ISBLANK( 'Manual Stack Survey Form'!I$795:I$795),NA(),   'Manual Stack Survey Form'!I$795:I$795)</f>
        <v>#N/A</v>
      </c>
      <c r="E1428" s="85" t="e">
        <f>IF(ISBLANK( 'Manual Stack Survey Form'!J$795:J$795),NA(),   'Manual Stack Survey Form'!J$795:J$795)</f>
        <v>#N/A</v>
      </c>
      <c r="F1428" s="87" t="e">
        <f>IF(ISBLANK( 'Manual Stack Survey Form'!K$795:K$795),NA(),   'Manual Stack Survey Form'!K$795:K$795)</f>
        <v>#N/A</v>
      </c>
    </row>
    <row r="1429" spans="1:6" x14ac:dyDescent="0.25">
      <c r="A1429">
        <v>28</v>
      </c>
      <c r="B1429">
        <v>17</v>
      </c>
      <c r="C1429">
        <v>3</v>
      </c>
      <c r="D1429" s="85" t="e">
        <f>IF(ISBLANK( 'Manual Stack Survey Form'!L$795:L$795),NA(),   'Manual Stack Survey Form'!L$795:L$795)</f>
        <v>#N/A</v>
      </c>
      <c r="E1429" s="85" t="e">
        <f>IF(ISBLANK( 'Manual Stack Survey Form'!M$795:M$795),NA(),   'Manual Stack Survey Form'!M$795:M$795)</f>
        <v>#N/A</v>
      </c>
      <c r="F1429" s="87" t="e">
        <f>IF(ISBLANK( 'Manual Stack Survey Form'!N$795:N$795),NA(),   'Manual Stack Survey Form'!N$795:N$795)</f>
        <v>#N/A</v>
      </c>
    </row>
    <row r="1430" spans="1:6" x14ac:dyDescent="0.25">
      <c r="A1430">
        <v>29</v>
      </c>
      <c r="B1430">
        <v>1</v>
      </c>
      <c r="C1430">
        <v>1</v>
      </c>
      <c r="D1430" s="85" t="e">
        <f>IF(ISBLANK( 'Manual Stack Survey Form'!F$807:F$807),NA(),   'Manual Stack Survey Form'!F$807:F$807)</f>
        <v>#N/A</v>
      </c>
      <c r="E1430" s="85" t="e">
        <f>IF(ISBLANK( 'Manual Stack Survey Form'!G$807:G$807),NA(),   'Manual Stack Survey Form'!G$807:G$807)</f>
        <v>#N/A</v>
      </c>
      <c r="F1430" s="87" t="e">
        <f>IF(ISBLANK( 'Manual Stack Survey Form'!H$807:H$807),NA(),   'Manual Stack Survey Form'!H$807:H$807)</f>
        <v>#N/A</v>
      </c>
    </row>
    <row r="1431" spans="1:6" x14ac:dyDescent="0.25">
      <c r="A1431">
        <v>29</v>
      </c>
      <c r="B1431">
        <v>1</v>
      </c>
      <c r="C1431">
        <v>2</v>
      </c>
      <c r="D1431" s="85" t="e">
        <f>IF(ISBLANK( 'Manual Stack Survey Form'!I$807:I$807),NA(),   'Manual Stack Survey Form'!I$807:I$807)</f>
        <v>#N/A</v>
      </c>
      <c r="E1431" s="85" t="e">
        <f>IF(ISBLANK( 'Manual Stack Survey Form'!J$807:J$807),NA(),   'Manual Stack Survey Form'!J$807:J$807)</f>
        <v>#N/A</v>
      </c>
      <c r="F1431" s="87" t="e">
        <f>IF(ISBLANK( 'Manual Stack Survey Form'!K$807:K$807),NA(),   'Manual Stack Survey Form'!K$807:K$807)</f>
        <v>#N/A</v>
      </c>
    </row>
    <row r="1432" spans="1:6" x14ac:dyDescent="0.25">
      <c r="A1432">
        <v>29</v>
      </c>
      <c r="B1432">
        <v>1</v>
      </c>
      <c r="C1432">
        <v>3</v>
      </c>
      <c r="D1432" s="85" t="e">
        <f>IF(ISBLANK( 'Manual Stack Survey Form'!L$807:L$807),NA(),   'Manual Stack Survey Form'!L$807:L$807)</f>
        <v>#N/A</v>
      </c>
      <c r="E1432" s="85" t="e">
        <f>IF(ISBLANK( 'Manual Stack Survey Form'!M$807:M$807),NA(),   'Manual Stack Survey Form'!M$807:M$807)</f>
        <v>#N/A</v>
      </c>
      <c r="F1432" s="87" t="e">
        <f>IF(ISBLANK( 'Manual Stack Survey Form'!N$807:N$807),NA(),   'Manual Stack Survey Form'!N$807:N$807)</f>
        <v>#N/A</v>
      </c>
    </row>
    <row r="1433" spans="1:6" x14ac:dyDescent="0.25">
      <c r="A1433">
        <v>29</v>
      </c>
      <c r="B1433">
        <v>2</v>
      </c>
      <c r="C1433">
        <v>1</v>
      </c>
      <c r="D1433" s="85" t="e">
        <f>IF(ISBLANK( 'Manual Stack Survey Form'!F$808:F$808),NA(),   'Manual Stack Survey Form'!F$808:F$808)</f>
        <v>#N/A</v>
      </c>
      <c r="E1433" s="85" t="e">
        <f>IF(ISBLANK( 'Manual Stack Survey Form'!G$808:G$808),NA(),   'Manual Stack Survey Form'!G$808:G$808)</f>
        <v>#N/A</v>
      </c>
      <c r="F1433" s="87" t="e">
        <f>IF(ISBLANK( 'Manual Stack Survey Form'!H$808:H$808),NA(),   'Manual Stack Survey Form'!H$808:H$808)</f>
        <v>#N/A</v>
      </c>
    </row>
    <row r="1434" spans="1:6" x14ac:dyDescent="0.25">
      <c r="A1434">
        <v>29</v>
      </c>
      <c r="B1434">
        <v>2</v>
      </c>
      <c r="C1434">
        <v>2</v>
      </c>
      <c r="D1434" s="85" t="e">
        <f>IF(ISBLANK( 'Manual Stack Survey Form'!I$808:I$808),NA(),   'Manual Stack Survey Form'!I$808:I$808)</f>
        <v>#N/A</v>
      </c>
      <c r="E1434" s="85" t="e">
        <f>IF(ISBLANK( 'Manual Stack Survey Form'!J$808:J$808),NA(),   'Manual Stack Survey Form'!J$808:J$808)</f>
        <v>#N/A</v>
      </c>
      <c r="F1434" s="87" t="e">
        <f>IF(ISBLANK( 'Manual Stack Survey Form'!K$808:K$808),NA(),   'Manual Stack Survey Form'!K$808:K$808)</f>
        <v>#N/A</v>
      </c>
    </row>
    <row r="1435" spans="1:6" x14ac:dyDescent="0.25">
      <c r="A1435">
        <v>29</v>
      </c>
      <c r="B1435">
        <v>2</v>
      </c>
      <c r="C1435">
        <v>3</v>
      </c>
      <c r="D1435" s="85" t="e">
        <f>IF(ISBLANK( 'Manual Stack Survey Form'!L$808:L$808),NA(),   'Manual Stack Survey Form'!L$808:L$808)</f>
        <v>#N/A</v>
      </c>
      <c r="E1435" s="85" t="e">
        <f>IF(ISBLANK( 'Manual Stack Survey Form'!M$808:M$808),NA(),   'Manual Stack Survey Form'!M$808:M$808)</f>
        <v>#N/A</v>
      </c>
      <c r="F1435" s="87" t="e">
        <f>IF(ISBLANK( 'Manual Stack Survey Form'!N$808:N$808),NA(),   'Manual Stack Survey Form'!N$808:N$808)</f>
        <v>#N/A</v>
      </c>
    </row>
    <row r="1436" spans="1:6" x14ac:dyDescent="0.25">
      <c r="A1436">
        <v>29</v>
      </c>
      <c r="B1436">
        <v>3</v>
      </c>
      <c r="C1436">
        <v>1</v>
      </c>
      <c r="D1436" s="85" t="e">
        <f>IF(ISBLANK( 'Manual Stack Survey Form'!F$809:F$809),NA(),   'Manual Stack Survey Form'!F$809:F$809)</f>
        <v>#N/A</v>
      </c>
      <c r="E1436" s="85" t="e">
        <f>IF(ISBLANK( 'Manual Stack Survey Form'!G$809:G$809),NA(),   'Manual Stack Survey Form'!G$809:G$809)</f>
        <v>#N/A</v>
      </c>
      <c r="F1436" s="87" t="e">
        <f>IF(ISBLANK( 'Manual Stack Survey Form'!H$809:H$809),NA(),   'Manual Stack Survey Form'!H$809:H$809)</f>
        <v>#N/A</v>
      </c>
    </row>
    <row r="1437" spans="1:6" x14ac:dyDescent="0.25">
      <c r="A1437">
        <v>29</v>
      </c>
      <c r="B1437">
        <v>3</v>
      </c>
      <c r="C1437">
        <v>2</v>
      </c>
      <c r="D1437" s="85" t="e">
        <f>IF(ISBLANK( 'Manual Stack Survey Form'!I$809:I$809),NA(),   'Manual Stack Survey Form'!I$809:I$809)</f>
        <v>#N/A</v>
      </c>
      <c r="E1437" s="85" t="e">
        <f>IF(ISBLANK( 'Manual Stack Survey Form'!J$809:J$809),NA(),   'Manual Stack Survey Form'!J$809:J$809)</f>
        <v>#N/A</v>
      </c>
      <c r="F1437" s="87" t="e">
        <f>IF(ISBLANK( 'Manual Stack Survey Form'!K$809:K$809),NA(),   'Manual Stack Survey Form'!K$809:K$809)</f>
        <v>#N/A</v>
      </c>
    </row>
    <row r="1438" spans="1:6" x14ac:dyDescent="0.25">
      <c r="A1438">
        <v>29</v>
      </c>
      <c r="B1438">
        <v>3</v>
      </c>
      <c r="C1438">
        <v>3</v>
      </c>
      <c r="D1438" s="85" t="e">
        <f>IF(ISBLANK( 'Manual Stack Survey Form'!L$809:L$809),NA(),   'Manual Stack Survey Form'!L$809:L$809)</f>
        <v>#N/A</v>
      </c>
      <c r="E1438" s="85" t="e">
        <f>IF(ISBLANK( 'Manual Stack Survey Form'!M$809:M$809),NA(),   'Manual Stack Survey Form'!M$809:M$809)</f>
        <v>#N/A</v>
      </c>
      <c r="F1438" s="87" t="e">
        <f>IF(ISBLANK( 'Manual Stack Survey Form'!N$809:N$809),NA(),   'Manual Stack Survey Form'!N$809:N$809)</f>
        <v>#N/A</v>
      </c>
    </row>
    <row r="1439" spans="1:6" x14ac:dyDescent="0.25">
      <c r="A1439">
        <v>29</v>
      </c>
      <c r="B1439">
        <v>4</v>
      </c>
      <c r="C1439">
        <v>1</v>
      </c>
      <c r="D1439" s="85" t="e">
        <f>IF(ISBLANK( 'Manual Stack Survey Form'!F$810:F$810),NA(),   'Manual Stack Survey Form'!F$810:F$810)</f>
        <v>#N/A</v>
      </c>
      <c r="E1439" s="85" t="e">
        <f>IF(ISBLANK( 'Manual Stack Survey Form'!G$810:G$810),NA(),   'Manual Stack Survey Form'!G$810:G$810)</f>
        <v>#N/A</v>
      </c>
      <c r="F1439" s="87" t="e">
        <f>IF(ISBLANK( 'Manual Stack Survey Form'!H$810:H$810),NA(),   'Manual Stack Survey Form'!H$810:H$810)</f>
        <v>#N/A</v>
      </c>
    </row>
    <row r="1440" spans="1:6" x14ac:dyDescent="0.25">
      <c r="A1440">
        <v>29</v>
      </c>
      <c r="B1440">
        <v>4</v>
      </c>
      <c r="C1440">
        <v>2</v>
      </c>
      <c r="D1440" s="85" t="e">
        <f>IF(ISBLANK( 'Manual Stack Survey Form'!I$810:I$810),NA(),   'Manual Stack Survey Form'!I$810:I$810)</f>
        <v>#N/A</v>
      </c>
      <c r="E1440" s="85" t="e">
        <f>IF(ISBLANK( 'Manual Stack Survey Form'!J$810:J$810),NA(),   'Manual Stack Survey Form'!J$810:J$810)</f>
        <v>#N/A</v>
      </c>
      <c r="F1440" s="87" t="e">
        <f>IF(ISBLANK( 'Manual Stack Survey Form'!K$810:K$810),NA(),   'Manual Stack Survey Form'!K$810:K$810)</f>
        <v>#N/A</v>
      </c>
    </row>
    <row r="1441" spans="1:6" x14ac:dyDescent="0.25">
      <c r="A1441">
        <v>29</v>
      </c>
      <c r="B1441">
        <v>4</v>
      </c>
      <c r="C1441">
        <v>3</v>
      </c>
      <c r="D1441" s="85" t="e">
        <f>IF(ISBLANK( 'Manual Stack Survey Form'!L$810:L$810),NA(),   'Manual Stack Survey Form'!L$810:L$810)</f>
        <v>#N/A</v>
      </c>
      <c r="E1441" s="85" t="e">
        <f>IF(ISBLANK( 'Manual Stack Survey Form'!M$810:M$810),NA(),   'Manual Stack Survey Form'!M$810:M$810)</f>
        <v>#N/A</v>
      </c>
      <c r="F1441" s="87" t="e">
        <f>IF(ISBLANK( 'Manual Stack Survey Form'!N$810:N$810),NA(),   'Manual Stack Survey Form'!N$810:N$810)</f>
        <v>#N/A</v>
      </c>
    </row>
    <row r="1442" spans="1:6" x14ac:dyDescent="0.25">
      <c r="A1442">
        <v>29</v>
      </c>
      <c r="B1442">
        <v>5</v>
      </c>
      <c r="C1442">
        <v>1</v>
      </c>
      <c r="D1442" s="85" t="e">
        <f>IF(ISBLANK( 'Manual Stack Survey Form'!F$811:F$811),NA(),   'Manual Stack Survey Form'!F$811:F$811)</f>
        <v>#N/A</v>
      </c>
      <c r="E1442" s="85" t="e">
        <f>IF(ISBLANK( 'Manual Stack Survey Form'!G$811:G$811),NA(),   'Manual Stack Survey Form'!G$811:G$811)</f>
        <v>#N/A</v>
      </c>
      <c r="F1442" s="87" t="e">
        <f>IF(ISBLANK( 'Manual Stack Survey Form'!H$811:H$811),NA(),   'Manual Stack Survey Form'!H$811:H$811)</f>
        <v>#N/A</v>
      </c>
    </row>
    <row r="1443" spans="1:6" x14ac:dyDescent="0.25">
      <c r="A1443">
        <v>29</v>
      </c>
      <c r="B1443">
        <v>5</v>
      </c>
      <c r="C1443">
        <v>2</v>
      </c>
      <c r="D1443" s="85" t="e">
        <f>IF(ISBLANK( 'Manual Stack Survey Form'!I$811:I$811),NA(),   'Manual Stack Survey Form'!I$811:I$811)</f>
        <v>#N/A</v>
      </c>
      <c r="E1443" s="85" t="e">
        <f>IF(ISBLANK( 'Manual Stack Survey Form'!J$811:J$811),NA(),   'Manual Stack Survey Form'!J$811:J$811)</f>
        <v>#N/A</v>
      </c>
      <c r="F1443" s="87" t="e">
        <f>IF(ISBLANK( 'Manual Stack Survey Form'!K$811:K$811),NA(),   'Manual Stack Survey Form'!K$811:K$811)</f>
        <v>#N/A</v>
      </c>
    </row>
    <row r="1444" spans="1:6" x14ac:dyDescent="0.25">
      <c r="A1444">
        <v>29</v>
      </c>
      <c r="B1444">
        <v>5</v>
      </c>
      <c r="C1444">
        <v>3</v>
      </c>
      <c r="D1444" s="85" t="e">
        <f>IF(ISBLANK( 'Manual Stack Survey Form'!L$811:L$811),NA(),   'Manual Stack Survey Form'!L$811:L$811)</f>
        <v>#N/A</v>
      </c>
      <c r="E1444" s="85" t="e">
        <f>IF(ISBLANK( 'Manual Stack Survey Form'!M$811:M$811),NA(),   'Manual Stack Survey Form'!M$811:M$811)</f>
        <v>#N/A</v>
      </c>
      <c r="F1444" s="87" t="e">
        <f>IF(ISBLANK( 'Manual Stack Survey Form'!N$811:N$811),NA(),   'Manual Stack Survey Form'!N$811:N$811)</f>
        <v>#N/A</v>
      </c>
    </row>
    <row r="1445" spans="1:6" x14ac:dyDescent="0.25">
      <c r="A1445">
        <v>29</v>
      </c>
      <c r="B1445">
        <v>6</v>
      </c>
      <c r="C1445">
        <v>1</v>
      </c>
      <c r="D1445" s="85" t="e">
        <f>IF(ISBLANK( 'Manual Stack Survey Form'!F$812:F$812),NA(),   'Manual Stack Survey Form'!F$812:F$812)</f>
        <v>#N/A</v>
      </c>
      <c r="E1445" s="85" t="e">
        <f>IF(ISBLANK( 'Manual Stack Survey Form'!G$812:G$812),NA(),   'Manual Stack Survey Form'!G$812:G$812)</f>
        <v>#N/A</v>
      </c>
      <c r="F1445" s="87" t="e">
        <f>IF(ISBLANK( 'Manual Stack Survey Form'!H$812:H$812),NA(),   'Manual Stack Survey Form'!H$812:H$812)</f>
        <v>#N/A</v>
      </c>
    </row>
    <row r="1446" spans="1:6" x14ac:dyDescent="0.25">
      <c r="A1446">
        <v>29</v>
      </c>
      <c r="B1446">
        <v>6</v>
      </c>
      <c r="C1446">
        <v>2</v>
      </c>
      <c r="D1446" s="85" t="e">
        <f>IF(ISBLANK( 'Manual Stack Survey Form'!I$812:I$812),NA(),   'Manual Stack Survey Form'!I$812:I$812)</f>
        <v>#N/A</v>
      </c>
      <c r="E1446" s="85" t="e">
        <f>IF(ISBLANK( 'Manual Stack Survey Form'!J$812:J$812),NA(),   'Manual Stack Survey Form'!J$812:J$812)</f>
        <v>#N/A</v>
      </c>
      <c r="F1446" s="87" t="e">
        <f>IF(ISBLANK( 'Manual Stack Survey Form'!K$812:K$812),NA(),   'Manual Stack Survey Form'!K$812:K$812)</f>
        <v>#N/A</v>
      </c>
    </row>
    <row r="1447" spans="1:6" x14ac:dyDescent="0.25">
      <c r="A1447">
        <v>29</v>
      </c>
      <c r="B1447">
        <v>6</v>
      </c>
      <c r="C1447">
        <v>3</v>
      </c>
      <c r="D1447" s="85" t="e">
        <f>IF(ISBLANK( 'Manual Stack Survey Form'!L$812:L$812),NA(),   'Manual Stack Survey Form'!L$812:L$812)</f>
        <v>#N/A</v>
      </c>
      <c r="E1447" s="85" t="e">
        <f>IF(ISBLANK( 'Manual Stack Survey Form'!M$812:M$812),NA(),   'Manual Stack Survey Form'!M$812:M$812)</f>
        <v>#N/A</v>
      </c>
      <c r="F1447" s="87" t="e">
        <f>IF(ISBLANK( 'Manual Stack Survey Form'!N$812:N$812),NA(),   'Manual Stack Survey Form'!N$812:N$812)</f>
        <v>#N/A</v>
      </c>
    </row>
    <row r="1448" spans="1:6" x14ac:dyDescent="0.25">
      <c r="A1448">
        <v>29</v>
      </c>
      <c r="B1448">
        <v>7</v>
      </c>
      <c r="C1448">
        <v>1</v>
      </c>
      <c r="D1448" s="85" t="e">
        <f>IF(ISBLANK( 'Manual Stack Survey Form'!F$813:F$813),NA(),   'Manual Stack Survey Form'!F$813:F$813)</f>
        <v>#N/A</v>
      </c>
      <c r="E1448" s="85" t="e">
        <f>IF(ISBLANK( 'Manual Stack Survey Form'!G$813:G$813),NA(),   'Manual Stack Survey Form'!G$813:G$813)</f>
        <v>#N/A</v>
      </c>
      <c r="F1448" s="87" t="e">
        <f>IF(ISBLANK( 'Manual Stack Survey Form'!H$813:H$813),NA(),   'Manual Stack Survey Form'!H$813:H$813)</f>
        <v>#N/A</v>
      </c>
    </row>
    <row r="1449" spans="1:6" x14ac:dyDescent="0.25">
      <c r="A1449">
        <v>29</v>
      </c>
      <c r="B1449">
        <v>7</v>
      </c>
      <c r="C1449">
        <v>2</v>
      </c>
      <c r="D1449" s="85" t="e">
        <f>IF(ISBLANK( 'Manual Stack Survey Form'!I$813:I$813),NA(),   'Manual Stack Survey Form'!I$813:I$813)</f>
        <v>#N/A</v>
      </c>
      <c r="E1449" s="85" t="e">
        <f>IF(ISBLANK( 'Manual Stack Survey Form'!J$813:J$813),NA(),   'Manual Stack Survey Form'!J$813:J$813)</f>
        <v>#N/A</v>
      </c>
      <c r="F1449" s="87" t="e">
        <f>IF(ISBLANK( 'Manual Stack Survey Form'!K$813:K$813),NA(),   'Manual Stack Survey Form'!K$813:K$813)</f>
        <v>#N/A</v>
      </c>
    </row>
    <row r="1450" spans="1:6" x14ac:dyDescent="0.25">
      <c r="A1450">
        <v>29</v>
      </c>
      <c r="B1450">
        <v>7</v>
      </c>
      <c r="C1450">
        <v>3</v>
      </c>
      <c r="D1450" s="85" t="e">
        <f>IF(ISBLANK( 'Manual Stack Survey Form'!L$813:L$813),NA(),   'Manual Stack Survey Form'!L$813:L$813)</f>
        <v>#N/A</v>
      </c>
      <c r="E1450" s="85" t="e">
        <f>IF(ISBLANK( 'Manual Stack Survey Form'!M$813:M$813),NA(),   'Manual Stack Survey Form'!M$813:M$813)</f>
        <v>#N/A</v>
      </c>
      <c r="F1450" s="87" t="e">
        <f>IF(ISBLANK( 'Manual Stack Survey Form'!N$813:N$813),NA(),   'Manual Stack Survey Form'!N$813:N$813)</f>
        <v>#N/A</v>
      </c>
    </row>
    <row r="1451" spans="1:6" x14ac:dyDescent="0.25">
      <c r="A1451">
        <v>29</v>
      </c>
      <c r="B1451">
        <v>8</v>
      </c>
      <c r="C1451">
        <v>1</v>
      </c>
      <c r="D1451" s="85" t="e">
        <f>IF(ISBLANK( 'Manual Stack Survey Form'!F$814:F$814),NA(),   'Manual Stack Survey Form'!F$814:F$814)</f>
        <v>#N/A</v>
      </c>
      <c r="E1451" s="85" t="e">
        <f>IF(ISBLANK( 'Manual Stack Survey Form'!G$814:G$814),NA(),   'Manual Stack Survey Form'!G$814:G$814)</f>
        <v>#N/A</v>
      </c>
      <c r="F1451" s="87" t="e">
        <f>IF(ISBLANK( 'Manual Stack Survey Form'!H$814:H$814),NA(),   'Manual Stack Survey Form'!H$814:H$814)</f>
        <v>#N/A</v>
      </c>
    </row>
    <row r="1452" spans="1:6" x14ac:dyDescent="0.25">
      <c r="A1452">
        <v>29</v>
      </c>
      <c r="B1452">
        <v>8</v>
      </c>
      <c r="C1452">
        <v>2</v>
      </c>
      <c r="D1452" s="85" t="e">
        <f>IF(ISBLANK( 'Manual Stack Survey Form'!I$814:I$814),NA(),   'Manual Stack Survey Form'!I$814:I$814)</f>
        <v>#N/A</v>
      </c>
      <c r="E1452" s="85" t="e">
        <f>IF(ISBLANK( 'Manual Stack Survey Form'!J$814:J$814),NA(),   'Manual Stack Survey Form'!J$814:J$814)</f>
        <v>#N/A</v>
      </c>
      <c r="F1452" s="87" t="e">
        <f>IF(ISBLANK( 'Manual Stack Survey Form'!K$814:K$814),NA(),   'Manual Stack Survey Form'!K$814:K$814)</f>
        <v>#N/A</v>
      </c>
    </row>
    <row r="1453" spans="1:6" x14ac:dyDescent="0.25">
      <c r="A1453">
        <v>29</v>
      </c>
      <c r="B1453">
        <v>8</v>
      </c>
      <c r="C1453">
        <v>3</v>
      </c>
      <c r="D1453" s="85" t="e">
        <f>IF(ISBLANK( 'Manual Stack Survey Form'!L$814:L$814),NA(),   'Manual Stack Survey Form'!L$814:L$814)</f>
        <v>#N/A</v>
      </c>
      <c r="E1453" s="85" t="e">
        <f>IF(ISBLANK( 'Manual Stack Survey Form'!M$814:M$814),NA(),   'Manual Stack Survey Form'!M$814:M$814)</f>
        <v>#N/A</v>
      </c>
      <c r="F1453" s="87" t="e">
        <f>IF(ISBLANK( 'Manual Stack Survey Form'!N$814:N$814),NA(),   'Manual Stack Survey Form'!N$814:N$814)</f>
        <v>#N/A</v>
      </c>
    </row>
    <row r="1454" spans="1:6" x14ac:dyDescent="0.25">
      <c r="A1454">
        <v>29</v>
      </c>
      <c r="B1454">
        <v>9</v>
      </c>
      <c r="C1454">
        <v>1</v>
      </c>
      <c r="D1454" s="85" t="e">
        <f>IF(ISBLANK( 'Manual Stack Survey Form'!F$815:F$815),NA(),   'Manual Stack Survey Form'!F$815:F$815)</f>
        <v>#N/A</v>
      </c>
      <c r="E1454" s="85" t="e">
        <f>IF(ISBLANK( 'Manual Stack Survey Form'!G$815:G$815),NA(),   'Manual Stack Survey Form'!G$815:G$815)</f>
        <v>#N/A</v>
      </c>
      <c r="F1454" s="87" t="e">
        <f>IF(ISBLANK( 'Manual Stack Survey Form'!H$815:H$815),NA(),   'Manual Stack Survey Form'!H$815:H$815)</f>
        <v>#N/A</v>
      </c>
    </row>
    <row r="1455" spans="1:6" x14ac:dyDescent="0.25">
      <c r="A1455">
        <v>29</v>
      </c>
      <c r="B1455">
        <v>9</v>
      </c>
      <c r="C1455">
        <v>2</v>
      </c>
      <c r="D1455" s="85" t="e">
        <f>IF(ISBLANK( 'Manual Stack Survey Form'!I$815:I$815),NA(),   'Manual Stack Survey Form'!I$815:I$815)</f>
        <v>#N/A</v>
      </c>
      <c r="E1455" s="85" t="e">
        <f>IF(ISBLANK( 'Manual Stack Survey Form'!J$815:J$815),NA(),   'Manual Stack Survey Form'!J$815:J$815)</f>
        <v>#N/A</v>
      </c>
      <c r="F1455" s="87" t="e">
        <f>IF(ISBLANK( 'Manual Stack Survey Form'!K$815:K$815),NA(),   'Manual Stack Survey Form'!K$815:K$815)</f>
        <v>#N/A</v>
      </c>
    </row>
    <row r="1456" spans="1:6" x14ac:dyDescent="0.25">
      <c r="A1456">
        <v>29</v>
      </c>
      <c r="B1456">
        <v>9</v>
      </c>
      <c r="C1456">
        <v>3</v>
      </c>
      <c r="D1456" s="85" t="e">
        <f>IF(ISBLANK( 'Manual Stack Survey Form'!L$815:L$815),NA(),   'Manual Stack Survey Form'!L$815:L$815)</f>
        <v>#N/A</v>
      </c>
      <c r="E1456" s="85" t="e">
        <f>IF(ISBLANK( 'Manual Stack Survey Form'!M$815:M$815),NA(),   'Manual Stack Survey Form'!M$815:M$815)</f>
        <v>#N/A</v>
      </c>
      <c r="F1456" s="87" t="e">
        <f>IF(ISBLANK( 'Manual Stack Survey Form'!N$815:N$815),NA(),   'Manual Stack Survey Form'!N$815:N$815)</f>
        <v>#N/A</v>
      </c>
    </row>
    <row r="1457" spans="1:6" x14ac:dyDescent="0.25">
      <c r="A1457">
        <v>29</v>
      </c>
      <c r="B1457">
        <v>10</v>
      </c>
      <c r="C1457">
        <v>1</v>
      </c>
      <c r="D1457" s="85" t="e">
        <f>IF(ISBLANK( 'Manual Stack Survey Form'!F$816:F$816),NA(),   'Manual Stack Survey Form'!F$816:F$816)</f>
        <v>#N/A</v>
      </c>
      <c r="E1457" s="85" t="e">
        <f>IF(ISBLANK( 'Manual Stack Survey Form'!G$816:G$816),NA(),   'Manual Stack Survey Form'!G$816:G$816)</f>
        <v>#N/A</v>
      </c>
      <c r="F1457" s="87" t="e">
        <f>IF(ISBLANK( 'Manual Stack Survey Form'!H$816:H$816),NA(),   'Manual Stack Survey Form'!H$816:H$816)</f>
        <v>#N/A</v>
      </c>
    </row>
    <row r="1458" spans="1:6" x14ac:dyDescent="0.25">
      <c r="A1458">
        <v>29</v>
      </c>
      <c r="B1458">
        <v>10</v>
      </c>
      <c r="C1458">
        <v>2</v>
      </c>
      <c r="D1458" s="85" t="e">
        <f>IF(ISBLANK( 'Manual Stack Survey Form'!I$816:I$816),NA(),   'Manual Stack Survey Form'!I$816:I$816)</f>
        <v>#N/A</v>
      </c>
      <c r="E1458" s="85" t="e">
        <f>IF(ISBLANK( 'Manual Stack Survey Form'!J$816:J$816),NA(),   'Manual Stack Survey Form'!J$816:J$816)</f>
        <v>#N/A</v>
      </c>
      <c r="F1458" s="87" t="e">
        <f>IF(ISBLANK( 'Manual Stack Survey Form'!K$816:K$816),NA(),   'Manual Stack Survey Form'!K$816:K$816)</f>
        <v>#N/A</v>
      </c>
    </row>
    <row r="1459" spans="1:6" x14ac:dyDescent="0.25">
      <c r="A1459">
        <v>29</v>
      </c>
      <c r="B1459">
        <v>10</v>
      </c>
      <c r="C1459">
        <v>3</v>
      </c>
      <c r="D1459" s="85" t="e">
        <f>IF(ISBLANK( 'Manual Stack Survey Form'!L$816:L$816),NA(),   'Manual Stack Survey Form'!L$816:L$816)</f>
        <v>#N/A</v>
      </c>
      <c r="E1459" s="85" t="e">
        <f>IF(ISBLANK( 'Manual Stack Survey Form'!M$816:M$816),NA(),   'Manual Stack Survey Form'!M$816:M$816)</f>
        <v>#N/A</v>
      </c>
      <c r="F1459" s="87" t="e">
        <f>IF(ISBLANK( 'Manual Stack Survey Form'!N$816:N$816),NA(),   'Manual Stack Survey Form'!N$816:N$816)</f>
        <v>#N/A</v>
      </c>
    </row>
    <row r="1460" spans="1:6" x14ac:dyDescent="0.25">
      <c r="A1460">
        <v>29</v>
      </c>
      <c r="B1460">
        <v>11</v>
      </c>
      <c r="C1460">
        <v>1</v>
      </c>
      <c r="D1460" s="85" t="e">
        <f>IF(ISBLANK( 'Manual Stack Survey Form'!F$817:F$817),NA(),   'Manual Stack Survey Form'!F$817:F$817)</f>
        <v>#N/A</v>
      </c>
      <c r="E1460" s="85" t="e">
        <f>IF(ISBLANK( 'Manual Stack Survey Form'!G$817:G$817),NA(),   'Manual Stack Survey Form'!G$817:G$817)</f>
        <v>#N/A</v>
      </c>
      <c r="F1460" s="87" t="e">
        <f>IF(ISBLANK( 'Manual Stack Survey Form'!H$817:H$817),NA(),   'Manual Stack Survey Form'!H$817:H$817)</f>
        <v>#N/A</v>
      </c>
    </row>
    <row r="1461" spans="1:6" x14ac:dyDescent="0.25">
      <c r="A1461">
        <v>29</v>
      </c>
      <c r="B1461">
        <v>11</v>
      </c>
      <c r="C1461">
        <v>2</v>
      </c>
      <c r="D1461" s="85" t="e">
        <f>IF(ISBLANK( 'Manual Stack Survey Form'!I$817:I$817),NA(),   'Manual Stack Survey Form'!I$817:I$817)</f>
        <v>#N/A</v>
      </c>
      <c r="E1461" s="85" t="e">
        <f>IF(ISBLANK( 'Manual Stack Survey Form'!J$817:J$817),NA(),   'Manual Stack Survey Form'!J$817:J$817)</f>
        <v>#N/A</v>
      </c>
      <c r="F1461" s="87" t="e">
        <f>IF(ISBLANK( 'Manual Stack Survey Form'!K$817:K$817),NA(),   'Manual Stack Survey Form'!K$817:K$817)</f>
        <v>#N/A</v>
      </c>
    </row>
    <row r="1462" spans="1:6" x14ac:dyDescent="0.25">
      <c r="A1462">
        <v>29</v>
      </c>
      <c r="B1462">
        <v>11</v>
      </c>
      <c r="C1462">
        <v>3</v>
      </c>
      <c r="D1462" s="85" t="e">
        <f>IF(ISBLANK( 'Manual Stack Survey Form'!L$817:L$817),NA(),   'Manual Stack Survey Form'!L$817:L$817)</f>
        <v>#N/A</v>
      </c>
      <c r="E1462" s="85" t="e">
        <f>IF(ISBLANK( 'Manual Stack Survey Form'!M$817:M$817),NA(),   'Manual Stack Survey Form'!M$817:M$817)</f>
        <v>#N/A</v>
      </c>
      <c r="F1462" s="87" t="e">
        <f>IF(ISBLANK( 'Manual Stack Survey Form'!N$817:N$817),NA(),   'Manual Stack Survey Form'!N$817:N$817)</f>
        <v>#N/A</v>
      </c>
    </row>
    <row r="1463" spans="1:6" x14ac:dyDescent="0.25">
      <c r="A1463">
        <v>29</v>
      </c>
      <c r="B1463">
        <v>12</v>
      </c>
      <c r="C1463">
        <v>1</v>
      </c>
      <c r="D1463" s="85" t="e">
        <f>IF(ISBLANK( 'Manual Stack Survey Form'!F$818:F$818),NA(),   'Manual Stack Survey Form'!F$818:F$818)</f>
        <v>#N/A</v>
      </c>
      <c r="E1463" s="85" t="e">
        <f>IF(ISBLANK( 'Manual Stack Survey Form'!G$818:G$818),NA(),   'Manual Stack Survey Form'!G$818:G$818)</f>
        <v>#N/A</v>
      </c>
      <c r="F1463" s="87" t="e">
        <f>IF(ISBLANK( 'Manual Stack Survey Form'!H$818:H$818),NA(),   'Manual Stack Survey Form'!H$818:H$818)</f>
        <v>#N/A</v>
      </c>
    </row>
    <row r="1464" spans="1:6" x14ac:dyDescent="0.25">
      <c r="A1464">
        <v>29</v>
      </c>
      <c r="B1464">
        <v>12</v>
      </c>
      <c r="C1464">
        <v>2</v>
      </c>
      <c r="D1464" s="85" t="e">
        <f>IF(ISBLANK( 'Manual Stack Survey Form'!I$818:I$818),NA(),   'Manual Stack Survey Form'!I$818:I$818)</f>
        <v>#N/A</v>
      </c>
      <c r="E1464" s="85" t="e">
        <f>IF(ISBLANK( 'Manual Stack Survey Form'!J$818:J$818),NA(),   'Manual Stack Survey Form'!J$818:J$818)</f>
        <v>#N/A</v>
      </c>
      <c r="F1464" s="87" t="e">
        <f>IF(ISBLANK( 'Manual Stack Survey Form'!K$818:K$818),NA(),   'Manual Stack Survey Form'!K$818:K$818)</f>
        <v>#N/A</v>
      </c>
    </row>
    <row r="1465" spans="1:6" x14ac:dyDescent="0.25">
      <c r="A1465">
        <v>29</v>
      </c>
      <c r="B1465">
        <v>12</v>
      </c>
      <c r="C1465">
        <v>3</v>
      </c>
      <c r="D1465" s="85" t="e">
        <f>IF(ISBLANK( 'Manual Stack Survey Form'!L$818:L$818),NA(),   'Manual Stack Survey Form'!L$818:L$818)</f>
        <v>#N/A</v>
      </c>
      <c r="E1465" s="85" t="e">
        <f>IF(ISBLANK( 'Manual Stack Survey Form'!M$818:M$818),NA(),   'Manual Stack Survey Form'!M$818:M$818)</f>
        <v>#N/A</v>
      </c>
      <c r="F1465" s="87" t="e">
        <f>IF(ISBLANK( 'Manual Stack Survey Form'!N$818:N$818),NA(),   'Manual Stack Survey Form'!N$818:N$818)</f>
        <v>#N/A</v>
      </c>
    </row>
    <row r="1466" spans="1:6" x14ac:dyDescent="0.25">
      <c r="A1466">
        <v>29</v>
      </c>
      <c r="B1466">
        <v>13</v>
      </c>
      <c r="C1466">
        <v>1</v>
      </c>
      <c r="D1466" s="85" t="e">
        <f>IF(ISBLANK( 'Manual Stack Survey Form'!F$819:F$819),NA(),   'Manual Stack Survey Form'!F$819:F$819)</f>
        <v>#N/A</v>
      </c>
      <c r="E1466" s="85" t="e">
        <f>IF(ISBLANK( 'Manual Stack Survey Form'!G$819:G$819),NA(),   'Manual Stack Survey Form'!G$819:G$819)</f>
        <v>#N/A</v>
      </c>
      <c r="F1466" s="87" t="e">
        <f>IF(ISBLANK( 'Manual Stack Survey Form'!H$819:H$819),NA(),   'Manual Stack Survey Form'!H$819:H$819)</f>
        <v>#N/A</v>
      </c>
    </row>
    <row r="1467" spans="1:6" x14ac:dyDescent="0.25">
      <c r="A1467">
        <v>29</v>
      </c>
      <c r="B1467">
        <v>13</v>
      </c>
      <c r="C1467">
        <v>2</v>
      </c>
      <c r="D1467" s="85" t="e">
        <f>IF(ISBLANK( 'Manual Stack Survey Form'!I$819:I$819),NA(),   'Manual Stack Survey Form'!I$819:I$819)</f>
        <v>#N/A</v>
      </c>
      <c r="E1467" s="85" t="e">
        <f>IF(ISBLANK( 'Manual Stack Survey Form'!J$819:J$819),NA(),   'Manual Stack Survey Form'!J$819:J$819)</f>
        <v>#N/A</v>
      </c>
      <c r="F1467" s="87" t="e">
        <f>IF(ISBLANK( 'Manual Stack Survey Form'!K$819:K$819),NA(),   'Manual Stack Survey Form'!K$819:K$819)</f>
        <v>#N/A</v>
      </c>
    </row>
    <row r="1468" spans="1:6" x14ac:dyDescent="0.25">
      <c r="A1468">
        <v>29</v>
      </c>
      <c r="B1468">
        <v>13</v>
      </c>
      <c r="C1468">
        <v>3</v>
      </c>
      <c r="D1468" s="85" t="e">
        <f>IF(ISBLANK( 'Manual Stack Survey Form'!L$819:L$819),NA(),   'Manual Stack Survey Form'!L$819:L$819)</f>
        <v>#N/A</v>
      </c>
      <c r="E1468" s="85" t="e">
        <f>IF(ISBLANK( 'Manual Stack Survey Form'!M$819:M$819),NA(),   'Manual Stack Survey Form'!M$819:M$819)</f>
        <v>#N/A</v>
      </c>
      <c r="F1468" s="87" t="e">
        <f>IF(ISBLANK( 'Manual Stack Survey Form'!N$819:N$819),NA(),   'Manual Stack Survey Form'!N$819:N$819)</f>
        <v>#N/A</v>
      </c>
    </row>
    <row r="1469" spans="1:6" x14ac:dyDescent="0.25">
      <c r="A1469">
        <v>29</v>
      </c>
      <c r="B1469">
        <v>14</v>
      </c>
      <c r="C1469">
        <v>1</v>
      </c>
      <c r="D1469" s="85" t="e">
        <f>IF(ISBLANK( 'Manual Stack Survey Form'!F$820:F$820),NA(),   'Manual Stack Survey Form'!F$820:F$820)</f>
        <v>#N/A</v>
      </c>
      <c r="E1469" s="85" t="e">
        <f>IF(ISBLANK( 'Manual Stack Survey Form'!G$820:G$820),NA(),   'Manual Stack Survey Form'!G$820:G$820)</f>
        <v>#N/A</v>
      </c>
      <c r="F1469" s="87" t="e">
        <f>IF(ISBLANK( 'Manual Stack Survey Form'!H$820:H$820),NA(),   'Manual Stack Survey Form'!H$820:H$820)</f>
        <v>#N/A</v>
      </c>
    </row>
    <row r="1470" spans="1:6" x14ac:dyDescent="0.25">
      <c r="A1470">
        <v>29</v>
      </c>
      <c r="B1470">
        <v>14</v>
      </c>
      <c r="C1470">
        <v>2</v>
      </c>
      <c r="D1470" s="85" t="e">
        <f>IF(ISBLANK( 'Manual Stack Survey Form'!I$820:I$820),NA(),   'Manual Stack Survey Form'!I$820:I$820)</f>
        <v>#N/A</v>
      </c>
      <c r="E1470" s="85" t="e">
        <f>IF(ISBLANK( 'Manual Stack Survey Form'!J$820:J$820),NA(),   'Manual Stack Survey Form'!J$820:J$820)</f>
        <v>#N/A</v>
      </c>
      <c r="F1470" s="87" t="e">
        <f>IF(ISBLANK( 'Manual Stack Survey Form'!K$820:K$820),NA(),   'Manual Stack Survey Form'!K$820:K$820)</f>
        <v>#N/A</v>
      </c>
    </row>
    <row r="1471" spans="1:6" x14ac:dyDescent="0.25">
      <c r="A1471">
        <v>29</v>
      </c>
      <c r="B1471">
        <v>14</v>
      </c>
      <c r="C1471">
        <v>3</v>
      </c>
      <c r="D1471" s="85" t="e">
        <f>IF(ISBLANK( 'Manual Stack Survey Form'!L$820:L$820),NA(),   'Manual Stack Survey Form'!L$820:L$820)</f>
        <v>#N/A</v>
      </c>
      <c r="E1471" s="85" t="e">
        <f>IF(ISBLANK( 'Manual Stack Survey Form'!M$820:M$820),NA(),   'Manual Stack Survey Form'!M$820:M$820)</f>
        <v>#N/A</v>
      </c>
      <c r="F1471" s="87" t="e">
        <f>IF(ISBLANK( 'Manual Stack Survey Form'!N$820:N$820),NA(),   'Manual Stack Survey Form'!N$820:N$820)</f>
        <v>#N/A</v>
      </c>
    </row>
    <row r="1472" spans="1:6" x14ac:dyDescent="0.25">
      <c r="A1472">
        <v>29</v>
      </c>
      <c r="B1472">
        <v>15</v>
      </c>
      <c r="C1472">
        <v>1</v>
      </c>
      <c r="D1472" s="85" t="e">
        <f>IF(ISBLANK( 'Manual Stack Survey Form'!F$821:F$821),NA(),   'Manual Stack Survey Form'!F$821:F$821)</f>
        <v>#N/A</v>
      </c>
      <c r="E1472" s="85" t="e">
        <f>IF(ISBLANK( 'Manual Stack Survey Form'!G$821:G$821),NA(),   'Manual Stack Survey Form'!G$821:G$821)</f>
        <v>#N/A</v>
      </c>
      <c r="F1472" s="87" t="e">
        <f>IF(ISBLANK( 'Manual Stack Survey Form'!H$821:H$821),NA(),   'Manual Stack Survey Form'!H$821:H$821)</f>
        <v>#N/A</v>
      </c>
    </row>
    <row r="1473" spans="1:6" x14ac:dyDescent="0.25">
      <c r="A1473">
        <v>29</v>
      </c>
      <c r="B1473">
        <v>15</v>
      </c>
      <c r="C1473">
        <v>2</v>
      </c>
      <c r="D1473" s="85" t="e">
        <f>IF(ISBLANK( 'Manual Stack Survey Form'!I$821:I$821),NA(),   'Manual Stack Survey Form'!I$821:I$821)</f>
        <v>#N/A</v>
      </c>
      <c r="E1473" s="85" t="e">
        <f>IF(ISBLANK( 'Manual Stack Survey Form'!J$821:J$821),NA(),   'Manual Stack Survey Form'!J$821:J$821)</f>
        <v>#N/A</v>
      </c>
      <c r="F1473" s="87" t="e">
        <f>IF(ISBLANK( 'Manual Stack Survey Form'!K$821:K$821),NA(),   'Manual Stack Survey Form'!K$821:K$821)</f>
        <v>#N/A</v>
      </c>
    </row>
    <row r="1474" spans="1:6" x14ac:dyDescent="0.25">
      <c r="A1474">
        <v>29</v>
      </c>
      <c r="B1474">
        <v>15</v>
      </c>
      <c r="C1474">
        <v>3</v>
      </c>
      <c r="D1474" s="85" t="e">
        <f>IF(ISBLANK( 'Manual Stack Survey Form'!L$821:L$821),NA(),   'Manual Stack Survey Form'!L$821:L$821)</f>
        <v>#N/A</v>
      </c>
      <c r="E1474" s="85" t="e">
        <f>IF(ISBLANK( 'Manual Stack Survey Form'!M$821:M$821),NA(),   'Manual Stack Survey Form'!M$821:M$821)</f>
        <v>#N/A</v>
      </c>
      <c r="F1474" s="87" t="e">
        <f>IF(ISBLANK( 'Manual Stack Survey Form'!N$821:N$821),NA(),   'Manual Stack Survey Form'!N$821:N$821)</f>
        <v>#N/A</v>
      </c>
    </row>
    <row r="1475" spans="1:6" x14ac:dyDescent="0.25">
      <c r="A1475">
        <v>29</v>
      </c>
      <c r="B1475">
        <v>16</v>
      </c>
      <c r="C1475">
        <v>1</v>
      </c>
      <c r="D1475" s="85" t="e">
        <f>IF(ISBLANK( 'Manual Stack Survey Form'!F$822:F$822),NA(),   'Manual Stack Survey Form'!F$822:F$822)</f>
        <v>#N/A</v>
      </c>
      <c r="E1475" s="85" t="e">
        <f>IF(ISBLANK( 'Manual Stack Survey Form'!G$822:G$822),NA(),   'Manual Stack Survey Form'!G$822:G$822)</f>
        <v>#N/A</v>
      </c>
      <c r="F1475" s="87" t="e">
        <f>IF(ISBLANK( 'Manual Stack Survey Form'!H$822:H$822),NA(),   'Manual Stack Survey Form'!H$822:H$822)</f>
        <v>#N/A</v>
      </c>
    </row>
    <row r="1476" spans="1:6" x14ac:dyDescent="0.25">
      <c r="A1476">
        <v>29</v>
      </c>
      <c r="B1476">
        <v>16</v>
      </c>
      <c r="C1476">
        <v>2</v>
      </c>
      <c r="D1476" s="85" t="e">
        <f>IF(ISBLANK( 'Manual Stack Survey Form'!I$822:I$822),NA(),   'Manual Stack Survey Form'!I$822:I$822)</f>
        <v>#N/A</v>
      </c>
      <c r="E1476" s="85" t="e">
        <f>IF(ISBLANK( 'Manual Stack Survey Form'!J$822:J$822),NA(),   'Manual Stack Survey Form'!J$822:J$822)</f>
        <v>#N/A</v>
      </c>
      <c r="F1476" s="87" t="e">
        <f>IF(ISBLANK( 'Manual Stack Survey Form'!K$822:K$822),NA(),   'Manual Stack Survey Form'!K$822:K$822)</f>
        <v>#N/A</v>
      </c>
    </row>
    <row r="1477" spans="1:6" x14ac:dyDescent="0.25">
      <c r="A1477">
        <v>29</v>
      </c>
      <c r="B1477">
        <v>16</v>
      </c>
      <c r="C1477">
        <v>3</v>
      </c>
      <c r="D1477" s="85" t="e">
        <f>IF(ISBLANK( 'Manual Stack Survey Form'!L$822:L$822),NA(),   'Manual Stack Survey Form'!L$822:L$822)</f>
        <v>#N/A</v>
      </c>
      <c r="E1477" s="85" t="e">
        <f>IF(ISBLANK( 'Manual Stack Survey Form'!M$822:M$822),NA(),   'Manual Stack Survey Form'!M$822:M$822)</f>
        <v>#N/A</v>
      </c>
      <c r="F1477" s="87" t="e">
        <f>IF(ISBLANK( 'Manual Stack Survey Form'!N$822:N$822),NA(),   'Manual Stack Survey Form'!N$822:N$822)</f>
        <v>#N/A</v>
      </c>
    </row>
    <row r="1478" spans="1:6" x14ac:dyDescent="0.25">
      <c r="A1478">
        <v>29</v>
      </c>
      <c r="B1478">
        <v>17</v>
      </c>
      <c r="C1478">
        <v>1</v>
      </c>
      <c r="D1478" s="85" t="e">
        <f>IF(ISBLANK( 'Manual Stack Survey Form'!F$823:F$823),NA(),   'Manual Stack Survey Form'!F$823:F$823)</f>
        <v>#N/A</v>
      </c>
      <c r="E1478" s="85" t="e">
        <f>IF(ISBLANK( 'Manual Stack Survey Form'!G$823:G$823),NA(),   'Manual Stack Survey Form'!G$823:G$823)</f>
        <v>#N/A</v>
      </c>
      <c r="F1478" s="87" t="e">
        <f>IF(ISBLANK( 'Manual Stack Survey Form'!H$823:H$823),NA(),   'Manual Stack Survey Form'!H$823:H$823)</f>
        <v>#N/A</v>
      </c>
    </row>
    <row r="1479" spans="1:6" x14ac:dyDescent="0.25">
      <c r="A1479">
        <v>29</v>
      </c>
      <c r="B1479">
        <v>17</v>
      </c>
      <c r="C1479">
        <v>2</v>
      </c>
      <c r="D1479" s="85" t="e">
        <f>IF(ISBLANK( 'Manual Stack Survey Form'!I$823:I$823),NA(),   'Manual Stack Survey Form'!I$823:I$823)</f>
        <v>#N/A</v>
      </c>
      <c r="E1479" s="85" t="e">
        <f>IF(ISBLANK( 'Manual Stack Survey Form'!J$823:J$823),NA(),   'Manual Stack Survey Form'!J$823:J$823)</f>
        <v>#N/A</v>
      </c>
      <c r="F1479" s="87" t="e">
        <f>IF(ISBLANK( 'Manual Stack Survey Form'!K$823:K$823),NA(),   'Manual Stack Survey Form'!K$823:K$823)</f>
        <v>#N/A</v>
      </c>
    </row>
    <row r="1480" spans="1:6" x14ac:dyDescent="0.25">
      <c r="A1480">
        <v>29</v>
      </c>
      <c r="B1480">
        <v>17</v>
      </c>
      <c r="C1480">
        <v>3</v>
      </c>
      <c r="D1480" s="85" t="e">
        <f>IF(ISBLANK( 'Manual Stack Survey Form'!L$823:L$823),NA(),   'Manual Stack Survey Form'!L$823:L$823)</f>
        <v>#N/A</v>
      </c>
      <c r="E1480" s="85" t="e">
        <f>IF(ISBLANK( 'Manual Stack Survey Form'!M$823:M$823),NA(),   'Manual Stack Survey Form'!M$823:M$823)</f>
        <v>#N/A</v>
      </c>
      <c r="F1480" s="87" t="e">
        <f>IF(ISBLANK( 'Manual Stack Survey Form'!N$823:N$823),NA(),   'Manual Stack Survey Form'!N$823:N$823)</f>
        <v>#N/A</v>
      </c>
    </row>
    <row r="1481" spans="1:6" x14ac:dyDescent="0.25">
      <c r="A1481">
        <v>30</v>
      </c>
      <c r="B1481">
        <v>1</v>
      </c>
      <c r="C1481">
        <v>1</v>
      </c>
      <c r="D1481" s="85" t="e">
        <f>IF(ISBLANK( 'Manual Stack Survey Form'!F$835:F$835),NA(),   'Manual Stack Survey Form'!F$835:F$835)</f>
        <v>#N/A</v>
      </c>
      <c r="E1481" s="85" t="e">
        <f>IF(ISBLANK( 'Manual Stack Survey Form'!G$835:G$835),NA(),   'Manual Stack Survey Form'!G$835:G$835)</f>
        <v>#N/A</v>
      </c>
      <c r="F1481" s="87" t="e">
        <f>IF(ISBLANK( 'Manual Stack Survey Form'!H$835:H$835),NA(),   'Manual Stack Survey Form'!H$835:H$835)</f>
        <v>#N/A</v>
      </c>
    </row>
    <row r="1482" spans="1:6" x14ac:dyDescent="0.25">
      <c r="A1482">
        <v>30</v>
      </c>
      <c r="B1482">
        <v>1</v>
      </c>
      <c r="C1482">
        <v>2</v>
      </c>
      <c r="D1482" s="85" t="e">
        <f>IF(ISBLANK( 'Manual Stack Survey Form'!I$835:I$835),NA(),   'Manual Stack Survey Form'!I$835:I$835)</f>
        <v>#N/A</v>
      </c>
      <c r="E1482" s="85" t="e">
        <f>IF(ISBLANK( 'Manual Stack Survey Form'!J$835:J$835),NA(),   'Manual Stack Survey Form'!J$835:J$835)</f>
        <v>#N/A</v>
      </c>
      <c r="F1482" s="87" t="e">
        <f>IF(ISBLANK( 'Manual Stack Survey Form'!K$835:K$835),NA(),   'Manual Stack Survey Form'!K$835:K$835)</f>
        <v>#N/A</v>
      </c>
    </row>
    <row r="1483" spans="1:6" x14ac:dyDescent="0.25">
      <c r="A1483">
        <v>30</v>
      </c>
      <c r="B1483">
        <v>1</v>
      </c>
      <c r="C1483">
        <v>3</v>
      </c>
      <c r="D1483" s="85" t="e">
        <f>IF(ISBLANK( 'Manual Stack Survey Form'!L$835:L$835),NA(),   'Manual Stack Survey Form'!L$835:L$835)</f>
        <v>#N/A</v>
      </c>
      <c r="E1483" s="85" t="e">
        <f>IF(ISBLANK( 'Manual Stack Survey Form'!M$835:M$835),NA(),   'Manual Stack Survey Form'!M$835:M$835)</f>
        <v>#N/A</v>
      </c>
      <c r="F1483" s="87" t="e">
        <f>IF(ISBLANK( 'Manual Stack Survey Form'!N$835:N$835),NA(),   'Manual Stack Survey Form'!N$835:N$835)</f>
        <v>#N/A</v>
      </c>
    </row>
    <row r="1484" spans="1:6" x14ac:dyDescent="0.25">
      <c r="A1484">
        <v>30</v>
      </c>
      <c r="B1484">
        <v>2</v>
      </c>
      <c r="C1484">
        <v>1</v>
      </c>
      <c r="D1484" s="85" t="e">
        <f>IF(ISBLANK( 'Manual Stack Survey Form'!F$836:F$836),NA(),   'Manual Stack Survey Form'!F$836:F$836)</f>
        <v>#N/A</v>
      </c>
      <c r="E1484" s="85" t="e">
        <f>IF(ISBLANK( 'Manual Stack Survey Form'!G$836:G$836),NA(),   'Manual Stack Survey Form'!G$836:G$836)</f>
        <v>#N/A</v>
      </c>
      <c r="F1484" s="87" t="e">
        <f>IF(ISBLANK( 'Manual Stack Survey Form'!H$836:H$836),NA(),   'Manual Stack Survey Form'!H$836:H$836)</f>
        <v>#N/A</v>
      </c>
    </row>
    <row r="1485" spans="1:6" x14ac:dyDescent="0.25">
      <c r="A1485">
        <v>30</v>
      </c>
      <c r="B1485">
        <v>2</v>
      </c>
      <c r="C1485">
        <v>2</v>
      </c>
      <c r="D1485" s="85" t="e">
        <f>IF(ISBLANK( 'Manual Stack Survey Form'!I$836:I$836),NA(),   'Manual Stack Survey Form'!I$836:I$836)</f>
        <v>#N/A</v>
      </c>
      <c r="E1485" s="85" t="e">
        <f>IF(ISBLANK( 'Manual Stack Survey Form'!J$836:J$836),NA(),   'Manual Stack Survey Form'!J$836:J$836)</f>
        <v>#N/A</v>
      </c>
      <c r="F1485" s="87" t="e">
        <f>IF(ISBLANK( 'Manual Stack Survey Form'!K$836:K$836),NA(),   'Manual Stack Survey Form'!K$836:K$836)</f>
        <v>#N/A</v>
      </c>
    </row>
    <row r="1486" spans="1:6" x14ac:dyDescent="0.25">
      <c r="A1486">
        <v>30</v>
      </c>
      <c r="B1486">
        <v>2</v>
      </c>
      <c r="C1486">
        <v>3</v>
      </c>
      <c r="D1486" s="85" t="e">
        <f>IF(ISBLANK( 'Manual Stack Survey Form'!L$836:L$836),NA(),   'Manual Stack Survey Form'!L$836:L$836)</f>
        <v>#N/A</v>
      </c>
      <c r="E1486" s="85" t="e">
        <f>IF(ISBLANK( 'Manual Stack Survey Form'!M$836:M$836),NA(),   'Manual Stack Survey Form'!M$836:M$836)</f>
        <v>#N/A</v>
      </c>
      <c r="F1486" s="87" t="e">
        <f>IF(ISBLANK( 'Manual Stack Survey Form'!N$836:N$836),NA(),   'Manual Stack Survey Form'!N$836:N$836)</f>
        <v>#N/A</v>
      </c>
    </row>
    <row r="1487" spans="1:6" x14ac:dyDescent="0.25">
      <c r="A1487">
        <v>30</v>
      </c>
      <c r="B1487">
        <v>3</v>
      </c>
      <c r="C1487">
        <v>1</v>
      </c>
      <c r="D1487" s="85" t="e">
        <f>IF(ISBLANK( 'Manual Stack Survey Form'!F$837:F$837),NA(),   'Manual Stack Survey Form'!F$837:F$837)</f>
        <v>#N/A</v>
      </c>
      <c r="E1487" s="85" t="e">
        <f>IF(ISBLANK( 'Manual Stack Survey Form'!G$837:G$837),NA(),   'Manual Stack Survey Form'!G$837:G$837)</f>
        <v>#N/A</v>
      </c>
      <c r="F1487" s="87" t="e">
        <f>IF(ISBLANK( 'Manual Stack Survey Form'!H$837:H$837),NA(),   'Manual Stack Survey Form'!H$837:H$837)</f>
        <v>#N/A</v>
      </c>
    </row>
    <row r="1488" spans="1:6" x14ac:dyDescent="0.25">
      <c r="A1488">
        <v>30</v>
      </c>
      <c r="B1488">
        <v>3</v>
      </c>
      <c r="C1488">
        <v>2</v>
      </c>
      <c r="D1488" s="85" t="e">
        <f>IF(ISBLANK( 'Manual Stack Survey Form'!I$837:I$837),NA(),   'Manual Stack Survey Form'!I$837:I$837)</f>
        <v>#N/A</v>
      </c>
      <c r="E1488" s="85" t="e">
        <f>IF(ISBLANK( 'Manual Stack Survey Form'!J$837:J$837),NA(),   'Manual Stack Survey Form'!J$837:J$837)</f>
        <v>#N/A</v>
      </c>
      <c r="F1488" s="87" t="e">
        <f>IF(ISBLANK( 'Manual Stack Survey Form'!K$837:K$837),NA(),   'Manual Stack Survey Form'!K$837:K$837)</f>
        <v>#N/A</v>
      </c>
    </row>
    <row r="1489" spans="1:6" x14ac:dyDescent="0.25">
      <c r="A1489">
        <v>30</v>
      </c>
      <c r="B1489">
        <v>3</v>
      </c>
      <c r="C1489">
        <v>3</v>
      </c>
      <c r="D1489" s="85" t="e">
        <f>IF(ISBLANK( 'Manual Stack Survey Form'!L$837:L$837),NA(),   'Manual Stack Survey Form'!L$837:L$837)</f>
        <v>#N/A</v>
      </c>
      <c r="E1489" s="85" t="e">
        <f>IF(ISBLANK( 'Manual Stack Survey Form'!M$837:M$837),NA(),   'Manual Stack Survey Form'!M$837:M$837)</f>
        <v>#N/A</v>
      </c>
      <c r="F1489" s="87" t="e">
        <f>IF(ISBLANK( 'Manual Stack Survey Form'!N$837:N$837),NA(),   'Manual Stack Survey Form'!N$837:N$837)</f>
        <v>#N/A</v>
      </c>
    </row>
    <row r="1490" spans="1:6" x14ac:dyDescent="0.25">
      <c r="A1490">
        <v>30</v>
      </c>
      <c r="B1490">
        <v>4</v>
      </c>
      <c r="C1490">
        <v>1</v>
      </c>
      <c r="D1490" s="85" t="e">
        <f>IF(ISBLANK( 'Manual Stack Survey Form'!F$838:F$838),NA(),   'Manual Stack Survey Form'!F$838:F$838)</f>
        <v>#N/A</v>
      </c>
      <c r="E1490" s="85" t="e">
        <f>IF(ISBLANK( 'Manual Stack Survey Form'!G$838:G$838),NA(),   'Manual Stack Survey Form'!G$838:G$838)</f>
        <v>#N/A</v>
      </c>
      <c r="F1490" s="87" t="e">
        <f>IF(ISBLANK( 'Manual Stack Survey Form'!H$838:H$838),NA(),   'Manual Stack Survey Form'!H$838:H$838)</f>
        <v>#N/A</v>
      </c>
    </row>
    <row r="1491" spans="1:6" x14ac:dyDescent="0.25">
      <c r="A1491">
        <v>30</v>
      </c>
      <c r="B1491">
        <v>4</v>
      </c>
      <c r="C1491">
        <v>2</v>
      </c>
      <c r="D1491" s="85" t="e">
        <f>IF(ISBLANK( 'Manual Stack Survey Form'!I$838:I$838),NA(),   'Manual Stack Survey Form'!I$838:I$838)</f>
        <v>#N/A</v>
      </c>
      <c r="E1491" s="85" t="e">
        <f>IF(ISBLANK( 'Manual Stack Survey Form'!J$838:J$838),NA(),   'Manual Stack Survey Form'!J$838:J$838)</f>
        <v>#N/A</v>
      </c>
      <c r="F1491" s="87" t="e">
        <f>IF(ISBLANK( 'Manual Stack Survey Form'!K$838:K$838),NA(),   'Manual Stack Survey Form'!K$838:K$838)</f>
        <v>#N/A</v>
      </c>
    </row>
    <row r="1492" spans="1:6" x14ac:dyDescent="0.25">
      <c r="A1492">
        <v>30</v>
      </c>
      <c r="B1492">
        <v>4</v>
      </c>
      <c r="C1492">
        <v>3</v>
      </c>
      <c r="D1492" s="85" t="e">
        <f>IF(ISBLANK( 'Manual Stack Survey Form'!L$838:L$838),NA(),   'Manual Stack Survey Form'!L$838:L$838)</f>
        <v>#N/A</v>
      </c>
      <c r="E1492" s="85" t="e">
        <f>IF(ISBLANK( 'Manual Stack Survey Form'!M$838:M$838),NA(),   'Manual Stack Survey Form'!M$838:M$838)</f>
        <v>#N/A</v>
      </c>
      <c r="F1492" s="87" t="e">
        <f>IF(ISBLANK( 'Manual Stack Survey Form'!N$838:N$838),NA(),   'Manual Stack Survey Form'!N$838:N$838)</f>
        <v>#N/A</v>
      </c>
    </row>
    <row r="1493" spans="1:6" x14ac:dyDescent="0.25">
      <c r="A1493">
        <v>30</v>
      </c>
      <c r="B1493">
        <v>5</v>
      </c>
      <c r="C1493">
        <v>1</v>
      </c>
      <c r="D1493" s="85" t="e">
        <f>IF(ISBLANK( 'Manual Stack Survey Form'!F$839:F$839),NA(),   'Manual Stack Survey Form'!F$839:F$839)</f>
        <v>#N/A</v>
      </c>
      <c r="E1493" s="85" t="e">
        <f>IF(ISBLANK( 'Manual Stack Survey Form'!G$839:G$839),NA(),   'Manual Stack Survey Form'!G$839:G$839)</f>
        <v>#N/A</v>
      </c>
      <c r="F1493" s="87" t="e">
        <f>IF(ISBLANK( 'Manual Stack Survey Form'!H$839:H$839),NA(),   'Manual Stack Survey Form'!H$839:H$839)</f>
        <v>#N/A</v>
      </c>
    </row>
    <row r="1494" spans="1:6" x14ac:dyDescent="0.25">
      <c r="A1494">
        <v>30</v>
      </c>
      <c r="B1494">
        <v>5</v>
      </c>
      <c r="C1494">
        <v>2</v>
      </c>
      <c r="D1494" s="85" t="e">
        <f>IF(ISBLANK( 'Manual Stack Survey Form'!I$839:I$839),NA(),   'Manual Stack Survey Form'!I$839:I$839)</f>
        <v>#N/A</v>
      </c>
      <c r="E1494" s="85" t="e">
        <f>IF(ISBLANK( 'Manual Stack Survey Form'!J$839:J$839),NA(),   'Manual Stack Survey Form'!J$839:J$839)</f>
        <v>#N/A</v>
      </c>
      <c r="F1494" s="87" t="e">
        <f>IF(ISBLANK( 'Manual Stack Survey Form'!K$839:K$839),NA(),   'Manual Stack Survey Form'!K$839:K$839)</f>
        <v>#N/A</v>
      </c>
    </row>
    <row r="1495" spans="1:6" x14ac:dyDescent="0.25">
      <c r="A1495">
        <v>30</v>
      </c>
      <c r="B1495">
        <v>5</v>
      </c>
      <c r="C1495">
        <v>3</v>
      </c>
      <c r="D1495" s="85" t="e">
        <f>IF(ISBLANK( 'Manual Stack Survey Form'!L$839:L$839),NA(),   'Manual Stack Survey Form'!L$839:L$839)</f>
        <v>#N/A</v>
      </c>
      <c r="E1495" s="85" t="e">
        <f>IF(ISBLANK( 'Manual Stack Survey Form'!M$839:M$839),NA(),   'Manual Stack Survey Form'!M$839:M$839)</f>
        <v>#N/A</v>
      </c>
      <c r="F1495" s="87" t="e">
        <f>IF(ISBLANK( 'Manual Stack Survey Form'!N$839:N$839),NA(),   'Manual Stack Survey Form'!N$839:N$839)</f>
        <v>#N/A</v>
      </c>
    </row>
    <row r="1496" spans="1:6" x14ac:dyDescent="0.25">
      <c r="A1496">
        <v>30</v>
      </c>
      <c r="B1496">
        <v>6</v>
      </c>
      <c r="C1496">
        <v>1</v>
      </c>
      <c r="D1496" s="85" t="e">
        <f>IF(ISBLANK( 'Manual Stack Survey Form'!F$840:F$840),NA(),   'Manual Stack Survey Form'!F$840:F$840)</f>
        <v>#N/A</v>
      </c>
      <c r="E1496" s="85" t="e">
        <f>IF(ISBLANK( 'Manual Stack Survey Form'!G$840:G$840),NA(),   'Manual Stack Survey Form'!G$840:G$840)</f>
        <v>#N/A</v>
      </c>
      <c r="F1496" s="87" t="e">
        <f>IF(ISBLANK( 'Manual Stack Survey Form'!H$840:H$840),NA(),   'Manual Stack Survey Form'!H$840:H$840)</f>
        <v>#N/A</v>
      </c>
    </row>
    <row r="1497" spans="1:6" x14ac:dyDescent="0.25">
      <c r="A1497">
        <v>30</v>
      </c>
      <c r="B1497">
        <v>6</v>
      </c>
      <c r="C1497">
        <v>2</v>
      </c>
      <c r="D1497" s="85" t="e">
        <f>IF(ISBLANK( 'Manual Stack Survey Form'!I$840:I$840),NA(),   'Manual Stack Survey Form'!I$840:I$840)</f>
        <v>#N/A</v>
      </c>
      <c r="E1497" s="85" t="e">
        <f>IF(ISBLANK( 'Manual Stack Survey Form'!J$840:J$840),NA(),   'Manual Stack Survey Form'!J$840:J$840)</f>
        <v>#N/A</v>
      </c>
      <c r="F1497" s="87" t="e">
        <f>IF(ISBLANK( 'Manual Stack Survey Form'!K$840:K$840),NA(),   'Manual Stack Survey Form'!K$840:K$840)</f>
        <v>#N/A</v>
      </c>
    </row>
    <row r="1498" spans="1:6" x14ac:dyDescent="0.25">
      <c r="A1498">
        <v>30</v>
      </c>
      <c r="B1498">
        <v>6</v>
      </c>
      <c r="C1498">
        <v>3</v>
      </c>
      <c r="D1498" s="85" t="e">
        <f>IF(ISBLANK( 'Manual Stack Survey Form'!L$840:L$840),NA(),   'Manual Stack Survey Form'!L$840:L$840)</f>
        <v>#N/A</v>
      </c>
      <c r="E1498" s="85" t="e">
        <f>IF(ISBLANK( 'Manual Stack Survey Form'!M$840:M$840),NA(),   'Manual Stack Survey Form'!M$840:M$840)</f>
        <v>#N/A</v>
      </c>
      <c r="F1498" s="87" t="e">
        <f>IF(ISBLANK( 'Manual Stack Survey Form'!N$840:N$840),NA(),   'Manual Stack Survey Form'!N$840:N$840)</f>
        <v>#N/A</v>
      </c>
    </row>
    <row r="1499" spans="1:6" x14ac:dyDescent="0.25">
      <c r="A1499">
        <v>30</v>
      </c>
      <c r="B1499">
        <v>7</v>
      </c>
      <c r="C1499">
        <v>1</v>
      </c>
      <c r="D1499" s="85" t="e">
        <f>IF(ISBLANK( 'Manual Stack Survey Form'!F$841:F$841),NA(),   'Manual Stack Survey Form'!F$841:F$841)</f>
        <v>#N/A</v>
      </c>
      <c r="E1499" s="85" t="e">
        <f>IF(ISBLANK( 'Manual Stack Survey Form'!G$841:G$841),NA(),   'Manual Stack Survey Form'!G$841:G$841)</f>
        <v>#N/A</v>
      </c>
      <c r="F1499" s="87" t="e">
        <f>IF(ISBLANK( 'Manual Stack Survey Form'!H$841:H$841),NA(),   'Manual Stack Survey Form'!H$841:H$841)</f>
        <v>#N/A</v>
      </c>
    </row>
    <row r="1500" spans="1:6" x14ac:dyDescent="0.25">
      <c r="A1500">
        <v>30</v>
      </c>
      <c r="B1500">
        <v>7</v>
      </c>
      <c r="C1500">
        <v>2</v>
      </c>
      <c r="D1500" s="85" t="e">
        <f>IF(ISBLANK( 'Manual Stack Survey Form'!I$841:I$841),NA(),   'Manual Stack Survey Form'!I$841:I$841)</f>
        <v>#N/A</v>
      </c>
      <c r="E1500" s="85" t="e">
        <f>IF(ISBLANK( 'Manual Stack Survey Form'!J$841:J$841),NA(),   'Manual Stack Survey Form'!J$841:J$841)</f>
        <v>#N/A</v>
      </c>
      <c r="F1500" s="87" t="e">
        <f>IF(ISBLANK( 'Manual Stack Survey Form'!K$841:K$841),NA(),   'Manual Stack Survey Form'!K$841:K$841)</f>
        <v>#N/A</v>
      </c>
    </row>
    <row r="1501" spans="1:6" x14ac:dyDescent="0.25">
      <c r="A1501">
        <v>30</v>
      </c>
      <c r="B1501">
        <v>7</v>
      </c>
      <c r="C1501">
        <v>3</v>
      </c>
      <c r="D1501" s="85" t="e">
        <f>IF(ISBLANK( 'Manual Stack Survey Form'!L$841:L$841),NA(),   'Manual Stack Survey Form'!L$841:L$841)</f>
        <v>#N/A</v>
      </c>
      <c r="E1501" s="85" t="e">
        <f>IF(ISBLANK( 'Manual Stack Survey Form'!M$841:M$841),NA(),   'Manual Stack Survey Form'!M$841:M$841)</f>
        <v>#N/A</v>
      </c>
      <c r="F1501" s="87" t="e">
        <f>IF(ISBLANK( 'Manual Stack Survey Form'!N$841:N$841),NA(),   'Manual Stack Survey Form'!N$841:N$841)</f>
        <v>#N/A</v>
      </c>
    </row>
    <row r="1502" spans="1:6" x14ac:dyDescent="0.25">
      <c r="A1502">
        <v>30</v>
      </c>
      <c r="B1502">
        <v>8</v>
      </c>
      <c r="C1502">
        <v>1</v>
      </c>
      <c r="D1502" s="85" t="e">
        <f>IF(ISBLANK( 'Manual Stack Survey Form'!F$842:F$842),NA(),   'Manual Stack Survey Form'!F$842:F$842)</f>
        <v>#N/A</v>
      </c>
      <c r="E1502" s="85" t="e">
        <f>IF(ISBLANK( 'Manual Stack Survey Form'!G$842:G$842),NA(),   'Manual Stack Survey Form'!G$842:G$842)</f>
        <v>#N/A</v>
      </c>
      <c r="F1502" s="87" t="e">
        <f>IF(ISBLANK( 'Manual Stack Survey Form'!H$842:H$842),NA(),   'Manual Stack Survey Form'!H$842:H$842)</f>
        <v>#N/A</v>
      </c>
    </row>
    <row r="1503" spans="1:6" x14ac:dyDescent="0.25">
      <c r="A1503">
        <v>30</v>
      </c>
      <c r="B1503">
        <v>8</v>
      </c>
      <c r="C1503">
        <v>2</v>
      </c>
      <c r="D1503" s="85" t="e">
        <f>IF(ISBLANK( 'Manual Stack Survey Form'!I$842:I$842),NA(),   'Manual Stack Survey Form'!I$842:I$842)</f>
        <v>#N/A</v>
      </c>
      <c r="E1503" s="85" t="e">
        <f>IF(ISBLANK( 'Manual Stack Survey Form'!J$842:J$842),NA(),   'Manual Stack Survey Form'!J$842:J$842)</f>
        <v>#N/A</v>
      </c>
      <c r="F1503" s="87" t="e">
        <f>IF(ISBLANK( 'Manual Stack Survey Form'!K$842:K$842),NA(),   'Manual Stack Survey Form'!K$842:K$842)</f>
        <v>#N/A</v>
      </c>
    </row>
    <row r="1504" spans="1:6" x14ac:dyDescent="0.25">
      <c r="A1504">
        <v>30</v>
      </c>
      <c r="B1504">
        <v>8</v>
      </c>
      <c r="C1504">
        <v>3</v>
      </c>
      <c r="D1504" s="85" t="e">
        <f>IF(ISBLANK( 'Manual Stack Survey Form'!L$842:L$842),NA(),   'Manual Stack Survey Form'!L$842:L$842)</f>
        <v>#N/A</v>
      </c>
      <c r="E1504" s="85" t="e">
        <f>IF(ISBLANK( 'Manual Stack Survey Form'!M$842:M$842),NA(),   'Manual Stack Survey Form'!M$842:M$842)</f>
        <v>#N/A</v>
      </c>
      <c r="F1504" s="87" t="e">
        <f>IF(ISBLANK( 'Manual Stack Survey Form'!N$842:N$842),NA(),   'Manual Stack Survey Form'!N$842:N$842)</f>
        <v>#N/A</v>
      </c>
    </row>
    <row r="1505" spans="1:6" x14ac:dyDescent="0.25">
      <c r="A1505">
        <v>30</v>
      </c>
      <c r="B1505">
        <v>9</v>
      </c>
      <c r="C1505">
        <v>1</v>
      </c>
      <c r="D1505" s="85" t="e">
        <f>IF(ISBLANK( 'Manual Stack Survey Form'!F$843:F$843),NA(),   'Manual Stack Survey Form'!F$843:F$843)</f>
        <v>#N/A</v>
      </c>
      <c r="E1505" s="85" t="e">
        <f>IF(ISBLANK( 'Manual Stack Survey Form'!G$843:G$843),NA(),   'Manual Stack Survey Form'!G$843:G$843)</f>
        <v>#N/A</v>
      </c>
      <c r="F1505" s="87" t="e">
        <f>IF(ISBLANK( 'Manual Stack Survey Form'!H$843:H$843),NA(),   'Manual Stack Survey Form'!H$843:H$843)</f>
        <v>#N/A</v>
      </c>
    </row>
    <row r="1506" spans="1:6" x14ac:dyDescent="0.25">
      <c r="A1506">
        <v>30</v>
      </c>
      <c r="B1506">
        <v>9</v>
      </c>
      <c r="C1506">
        <v>2</v>
      </c>
      <c r="D1506" s="85" t="e">
        <f>IF(ISBLANK( 'Manual Stack Survey Form'!I$843:I$843),NA(),   'Manual Stack Survey Form'!I$843:I$843)</f>
        <v>#N/A</v>
      </c>
      <c r="E1506" s="85" t="e">
        <f>IF(ISBLANK( 'Manual Stack Survey Form'!J$843:J$843),NA(),   'Manual Stack Survey Form'!J$843:J$843)</f>
        <v>#N/A</v>
      </c>
      <c r="F1506" s="87" t="e">
        <f>IF(ISBLANK( 'Manual Stack Survey Form'!K$843:K$843),NA(),   'Manual Stack Survey Form'!K$843:K$843)</f>
        <v>#N/A</v>
      </c>
    </row>
    <row r="1507" spans="1:6" x14ac:dyDescent="0.25">
      <c r="A1507">
        <v>30</v>
      </c>
      <c r="B1507">
        <v>9</v>
      </c>
      <c r="C1507">
        <v>3</v>
      </c>
      <c r="D1507" s="85" t="e">
        <f>IF(ISBLANK( 'Manual Stack Survey Form'!L$843:L$843),NA(),   'Manual Stack Survey Form'!L$843:L$843)</f>
        <v>#N/A</v>
      </c>
      <c r="E1507" s="85" t="e">
        <f>IF(ISBLANK( 'Manual Stack Survey Form'!M$843:M$843),NA(),   'Manual Stack Survey Form'!M$843:M$843)</f>
        <v>#N/A</v>
      </c>
      <c r="F1507" s="87" t="e">
        <f>IF(ISBLANK( 'Manual Stack Survey Form'!N$843:N$843),NA(),   'Manual Stack Survey Form'!N$843:N$843)</f>
        <v>#N/A</v>
      </c>
    </row>
    <row r="1508" spans="1:6" x14ac:dyDescent="0.25">
      <c r="A1508">
        <v>30</v>
      </c>
      <c r="B1508">
        <v>10</v>
      </c>
      <c r="C1508">
        <v>1</v>
      </c>
      <c r="D1508" s="85" t="e">
        <f>IF(ISBLANK( 'Manual Stack Survey Form'!F$844:F$844),NA(),   'Manual Stack Survey Form'!F$844:F$844)</f>
        <v>#N/A</v>
      </c>
      <c r="E1508" s="85" t="e">
        <f>IF(ISBLANK( 'Manual Stack Survey Form'!G$844:G$844),NA(),   'Manual Stack Survey Form'!G$844:G$844)</f>
        <v>#N/A</v>
      </c>
      <c r="F1508" s="87" t="e">
        <f>IF(ISBLANK( 'Manual Stack Survey Form'!H$844:H$844),NA(),   'Manual Stack Survey Form'!H$844:H$844)</f>
        <v>#N/A</v>
      </c>
    </row>
    <row r="1509" spans="1:6" x14ac:dyDescent="0.25">
      <c r="A1509">
        <v>30</v>
      </c>
      <c r="B1509">
        <v>10</v>
      </c>
      <c r="C1509">
        <v>2</v>
      </c>
      <c r="D1509" s="85" t="e">
        <f>IF(ISBLANK( 'Manual Stack Survey Form'!I$844:I$844),NA(),   'Manual Stack Survey Form'!I$844:I$844)</f>
        <v>#N/A</v>
      </c>
      <c r="E1509" s="85" t="e">
        <f>IF(ISBLANK( 'Manual Stack Survey Form'!J$844:J$844),NA(),   'Manual Stack Survey Form'!J$844:J$844)</f>
        <v>#N/A</v>
      </c>
      <c r="F1509" s="87" t="e">
        <f>IF(ISBLANK( 'Manual Stack Survey Form'!K$844:K$844),NA(),   'Manual Stack Survey Form'!K$844:K$844)</f>
        <v>#N/A</v>
      </c>
    </row>
    <row r="1510" spans="1:6" x14ac:dyDescent="0.25">
      <c r="A1510">
        <v>30</v>
      </c>
      <c r="B1510">
        <v>10</v>
      </c>
      <c r="C1510">
        <v>3</v>
      </c>
      <c r="D1510" s="85" t="e">
        <f>IF(ISBLANK( 'Manual Stack Survey Form'!L$844:L$844),NA(),   'Manual Stack Survey Form'!L$844:L$844)</f>
        <v>#N/A</v>
      </c>
      <c r="E1510" s="85" t="e">
        <f>IF(ISBLANK( 'Manual Stack Survey Form'!M$844:M$844),NA(),   'Manual Stack Survey Form'!M$844:M$844)</f>
        <v>#N/A</v>
      </c>
      <c r="F1510" s="87" t="e">
        <f>IF(ISBLANK( 'Manual Stack Survey Form'!N$844:N$844),NA(),   'Manual Stack Survey Form'!N$844:N$844)</f>
        <v>#N/A</v>
      </c>
    </row>
    <row r="1511" spans="1:6" x14ac:dyDescent="0.25">
      <c r="A1511">
        <v>30</v>
      </c>
      <c r="B1511">
        <v>11</v>
      </c>
      <c r="C1511">
        <v>1</v>
      </c>
      <c r="D1511" s="85" t="e">
        <f>IF(ISBLANK( 'Manual Stack Survey Form'!F$845:F$845),NA(),   'Manual Stack Survey Form'!F$845:F$845)</f>
        <v>#N/A</v>
      </c>
      <c r="E1511" s="85" t="e">
        <f>IF(ISBLANK( 'Manual Stack Survey Form'!G$845:G$845),NA(),   'Manual Stack Survey Form'!G$845:G$845)</f>
        <v>#N/A</v>
      </c>
      <c r="F1511" s="87" t="e">
        <f>IF(ISBLANK( 'Manual Stack Survey Form'!H$845:H$845),NA(),   'Manual Stack Survey Form'!H$845:H$845)</f>
        <v>#N/A</v>
      </c>
    </row>
    <row r="1512" spans="1:6" x14ac:dyDescent="0.25">
      <c r="A1512">
        <v>30</v>
      </c>
      <c r="B1512">
        <v>11</v>
      </c>
      <c r="C1512">
        <v>2</v>
      </c>
      <c r="D1512" s="85" t="e">
        <f>IF(ISBLANK( 'Manual Stack Survey Form'!I$845:I$845),NA(),   'Manual Stack Survey Form'!I$845:I$845)</f>
        <v>#N/A</v>
      </c>
      <c r="E1512" s="85" t="e">
        <f>IF(ISBLANK( 'Manual Stack Survey Form'!J$845:J$845),NA(),   'Manual Stack Survey Form'!J$845:J$845)</f>
        <v>#N/A</v>
      </c>
      <c r="F1512" s="87" t="e">
        <f>IF(ISBLANK( 'Manual Stack Survey Form'!K$845:K$845),NA(),   'Manual Stack Survey Form'!K$845:K$845)</f>
        <v>#N/A</v>
      </c>
    </row>
    <row r="1513" spans="1:6" x14ac:dyDescent="0.25">
      <c r="A1513">
        <v>30</v>
      </c>
      <c r="B1513">
        <v>11</v>
      </c>
      <c r="C1513">
        <v>3</v>
      </c>
      <c r="D1513" s="85" t="e">
        <f>IF(ISBLANK( 'Manual Stack Survey Form'!L$845:L$845),NA(),   'Manual Stack Survey Form'!L$845:L$845)</f>
        <v>#N/A</v>
      </c>
      <c r="E1513" s="85" t="e">
        <f>IF(ISBLANK( 'Manual Stack Survey Form'!M$845:M$845),NA(),   'Manual Stack Survey Form'!M$845:M$845)</f>
        <v>#N/A</v>
      </c>
      <c r="F1513" s="87" t="e">
        <f>IF(ISBLANK( 'Manual Stack Survey Form'!N$845:N$845),NA(),   'Manual Stack Survey Form'!N$845:N$845)</f>
        <v>#N/A</v>
      </c>
    </row>
    <row r="1514" spans="1:6" x14ac:dyDescent="0.25">
      <c r="A1514">
        <v>30</v>
      </c>
      <c r="B1514">
        <v>12</v>
      </c>
      <c r="C1514">
        <v>1</v>
      </c>
      <c r="D1514" s="85" t="e">
        <f>IF(ISBLANK( 'Manual Stack Survey Form'!F$846:F$846),NA(),   'Manual Stack Survey Form'!F$846:F$846)</f>
        <v>#N/A</v>
      </c>
      <c r="E1514" s="85" t="e">
        <f>IF(ISBLANK( 'Manual Stack Survey Form'!G$846:G$846),NA(),   'Manual Stack Survey Form'!G$846:G$846)</f>
        <v>#N/A</v>
      </c>
      <c r="F1514" s="87" t="e">
        <f>IF(ISBLANK( 'Manual Stack Survey Form'!H$846:H$846),NA(),   'Manual Stack Survey Form'!H$846:H$846)</f>
        <v>#N/A</v>
      </c>
    </row>
    <row r="1515" spans="1:6" x14ac:dyDescent="0.25">
      <c r="A1515">
        <v>30</v>
      </c>
      <c r="B1515">
        <v>12</v>
      </c>
      <c r="C1515">
        <v>2</v>
      </c>
      <c r="D1515" s="85" t="e">
        <f>IF(ISBLANK( 'Manual Stack Survey Form'!I$846:I$846),NA(),   'Manual Stack Survey Form'!I$846:I$846)</f>
        <v>#N/A</v>
      </c>
      <c r="E1515" s="85" t="e">
        <f>IF(ISBLANK( 'Manual Stack Survey Form'!J$846:J$846),NA(),   'Manual Stack Survey Form'!J$846:J$846)</f>
        <v>#N/A</v>
      </c>
      <c r="F1515" s="87" t="e">
        <f>IF(ISBLANK( 'Manual Stack Survey Form'!K$846:K$846),NA(),   'Manual Stack Survey Form'!K$846:K$846)</f>
        <v>#N/A</v>
      </c>
    </row>
    <row r="1516" spans="1:6" x14ac:dyDescent="0.25">
      <c r="A1516">
        <v>30</v>
      </c>
      <c r="B1516">
        <v>12</v>
      </c>
      <c r="C1516">
        <v>3</v>
      </c>
      <c r="D1516" s="85" t="e">
        <f>IF(ISBLANK( 'Manual Stack Survey Form'!L$846:L$846),NA(),   'Manual Stack Survey Form'!L$846:L$846)</f>
        <v>#N/A</v>
      </c>
      <c r="E1516" s="85" t="e">
        <f>IF(ISBLANK( 'Manual Stack Survey Form'!M$846:M$846),NA(),   'Manual Stack Survey Form'!M$846:M$846)</f>
        <v>#N/A</v>
      </c>
      <c r="F1516" s="87" t="e">
        <f>IF(ISBLANK( 'Manual Stack Survey Form'!N$846:N$846),NA(),   'Manual Stack Survey Form'!N$846:N$846)</f>
        <v>#N/A</v>
      </c>
    </row>
    <row r="1517" spans="1:6" x14ac:dyDescent="0.25">
      <c r="A1517">
        <v>30</v>
      </c>
      <c r="B1517">
        <v>13</v>
      </c>
      <c r="C1517">
        <v>1</v>
      </c>
      <c r="D1517" s="85" t="e">
        <f>IF(ISBLANK( 'Manual Stack Survey Form'!F$847:F$847),NA(),   'Manual Stack Survey Form'!F$847:F$847)</f>
        <v>#N/A</v>
      </c>
      <c r="E1517" s="85" t="e">
        <f>IF(ISBLANK( 'Manual Stack Survey Form'!G$847:G$847),NA(),   'Manual Stack Survey Form'!G$847:G$847)</f>
        <v>#N/A</v>
      </c>
      <c r="F1517" s="87" t="e">
        <f>IF(ISBLANK( 'Manual Stack Survey Form'!H$847:H$847),NA(),   'Manual Stack Survey Form'!H$847:H$847)</f>
        <v>#N/A</v>
      </c>
    </row>
    <row r="1518" spans="1:6" x14ac:dyDescent="0.25">
      <c r="A1518">
        <v>30</v>
      </c>
      <c r="B1518">
        <v>13</v>
      </c>
      <c r="C1518">
        <v>2</v>
      </c>
      <c r="D1518" s="85" t="e">
        <f>IF(ISBLANK( 'Manual Stack Survey Form'!I$847:I$847),NA(),   'Manual Stack Survey Form'!I$847:I$847)</f>
        <v>#N/A</v>
      </c>
      <c r="E1518" s="85" t="e">
        <f>IF(ISBLANK( 'Manual Stack Survey Form'!J$847:J$847),NA(),   'Manual Stack Survey Form'!J$847:J$847)</f>
        <v>#N/A</v>
      </c>
      <c r="F1518" s="87" t="e">
        <f>IF(ISBLANK( 'Manual Stack Survey Form'!K$847:K$847),NA(),   'Manual Stack Survey Form'!K$847:K$847)</f>
        <v>#N/A</v>
      </c>
    </row>
    <row r="1519" spans="1:6" x14ac:dyDescent="0.25">
      <c r="A1519">
        <v>30</v>
      </c>
      <c r="B1519">
        <v>13</v>
      </c>
      <c r="C1519">
        <v>3</v>
      </c>
      <c r="D1519" s="85" t="e">
        <f>IF(ISBLANK( 'Manual Stack Survey Form'!L$847:L$847),NA(),   'Manual Stack Survey Form'!L$847:L$847)</f>
        <v>#N/A</v>
      </c>
      <c r="E1519" s="85" t="e">
        <f>IF(ISBLANK( 'Manual Stack Survey Form'!M$847:M$847),NA(),   'Manual Stack Survey Form'!M$847:M$847)</f>
        <v>#N/A</v>
      </c>
      <c r="F1519" s="87" t="e">
        <f>IF(ISBLANK( 'Manual Stack Survey Form'!N$847:N$847),NA(),   'Manual Stack Survey Form'!N$847:N$847)</f>
        <v>#N/A</v>
      </c>
    </row>
    <row r="1520" spans="1:6" x14ac:dyDescent="0.25">
      <c r="A1520">
        <v>30</v>
      </c>
      <c r="B1520">
        <v>14</v>
      </c>
      <c r="C1520">
        <v>1</v>
      </c>
      <c r="D1520" s="85" t="e">
        <f>IF(ISBLANK( 'Manual Stack Survey Form'!F$848:F$848),NA(),   'Manual Stack Survey Form'!F$848:F$848)</f>
        <v>#N/A</v>
      </c>
      <c r="E1520" s="85" t="e">
        <f>IF(ISBLANK( 'Manual Stack Survey Form'!G$848:G$848),NA(),   'Manual Stack Survey Form'!G$848:G$848)</f>
        <v>#N/A</v>
      </c>
      <c r="F1520" s="87" t="e">
        <f>IF(ISBLANK( 'Manual Stack Survey Form'!H$848:H$848),NA(),   'Manual Stack Survey Form'!H$848:H$848)</f>
        <v>#N/A</v>
      </c>
    </row>
    <row r="1521" spans="1:6" x14ac:dyDescent="0.25">
      <c r="A1521">
        <v>30</v>
      </c>
      <c r="B1521">
        <v>14</v>
      </c>
      <c r="C1521">
        <v>2</v>
      </c>
      <c r="D1521" s="85" t="e">
        <f>IF(ISBLANK( 'Manual Stack Survey Form'!I$848:I$848),NA(),   'Manual Stack Survey Form'!I$848:I$848)</f>
        <v>#N/A</v>
      </c>
      <c r="E1521" s="85" t="e">
        <f>IF(ISBLANK( 'Manual Stack Survey Form'!J$848:J$848),NA(),   'Manual Stack Survey Form'!J$848:J$848)</f>
        <v>#N/A</v>
      </c>
      <c r="F1521" s="87" t="e">
        <f>IF(ISBLANK( 'Manual Stack Survey Form'!K$848:K$848),NA(),   'Manual Stack Survey Form'!K$848:K$848)</f>
        <v>#N/A</v>
      </c>
    </row>
    <row r="1522" spans="1:6" x14ac:dyDescent="0.25">
      <c r="A1522">
        <v>30</v>
      </c>
      <c r="B1522">
        <v>14</v>
      </c>
      <c r="C1522">
        <v>3</v>
      </c>
      <c r="D1522" s="85" t="e">
        <f>IF(ISBLANK( 'Manual Stack Survey Form'!L$848:L$848),NA(),   'Manual Stack Survey Form'!L$848:L$848)</f>
        <v>#N/A</v>
      </c>
      <c r="E1522" s="85" t="e">
        <f>IF(ISBLANK( 'Manual Stack Survey Form'!M$848:M$848),NA(),   'Manual Stack Survey Form'!M$848:M$848)</f>
        <v>#N/A</v>
      </c>
      <c r="F1522" s="87" t="e">
        <f>IF(ISBLANK( 'Manual Stack Survey Form'!N$848:N$848),NA(),   'Manual Stack Survey Form'!N$848:N$848)</f>
        <v>#N/A</v>
      </c>
    </row>
    <row r="1523" spans="1:6" x14ac:dyDescent="0.25">
      <c r="A1523">
        <v>30</v>
      </c>
      <c r="B1523">
        <v>15</v>
      </c>
      <c r="C1523">
        <v>1</v>
      </c>
      <c r="D1523" s="85" t="e">
        <f>IF(ISBLANK( 'Manual Stack Survey Form'!F$849:F$849),NA(),   'Manual Stack Survey Form'!F$849:F$849)</f>
        <v>#N/A</v>
      </c>
      <c r="E1523" s="85" t="e">
        <f>IF(ISBLANK( 'Manual Stack Survey Form'!G$849:G$849),NA(),   'Manual Stack Survey Form'!G$849:G$849)</f>
        <v>#N/A</v>
      </c>
      <c r="F1523" s="87" t="e">
        <f>IF(ISBLANK( 'Manual Stack Survey Form'!H$849:H$849),NA(),   'Manual Stack Survey Form'!H$849:H$849)</f>
        <v>#N/A</v>
      </c>
    </row>
    <row r="1524" spans="1:6" x14ac:dyDescent="0.25">
      <c r="A1524">
        <v>30</v>
      </c>
      <c r="B1524">
        <v>15</v>
      </c>
      <c r="C1524">
        <v>2</v>
      </c>
      <c r="D1524" s="85" t="e">
        <f>IF(ISBLANK( 'Manual Stack Survey Form'!I$849:I$849),NA(),   'Manual Stack Survey Form'!I$849:I$849)</f>
        <v>#N/A</v>
      </c>
      <c r="E1524" s="85" t="e">
        <f>IF(ISBLANK( 'Manual Stack Survey Form'!J$849:J$849),NA(),   'Manual Stack Survey Form'!J$849:J$849)</f>
        <v>#N/A</v>
      </c>
      <c r="F1524" s="87" t="e">
        <f>IF(ISBLANK( 'Manual Stack Survey Form'!K$849:K$849),NA(),   'Manual Stack Survey Form'!K$849:K$849)</f>
        <v>#N/A</v>
      </c>
    </row>
    <row r="1525" spans="1:6" x14ac:dyDescent="0.25">
      <c r="A1525">
        <v>30</v>
      </c>
      <c r="B1525">
        <v>15</v>
      </c>
      <c r="C1525">
        <v>3</v>
      </c>
      <c r="D1525" s="85" t="e">
        <f>IF(ISBLANK( 'Manual Stack Survey Form'!L$849:L$849),NA(),   'Manual Stack Survey Form'!L$849:L$849)</f>
        <v>#N/A</v>
      </c>
      <c r="E1525" s="85" t="e">
        <f>IF(ISBLANK( 'Manual Stack Survey Form'!M$849:M$849),NA(),   'Manual Stack Survey Form'!M$849:M$849)</f>
        <v>#N/A</v>
      </c>
      <c r="F1525" s="87" t="e">
        <f>IF(ISBLANK( 'Manual Stack Survey Form'!N$849:N$849),NA(),   'Manual Stack Survey Form'!N$849:N$849)</f>
        <v>#N/A</v>
      </c>
    </row>
    <row r="1526" spans="1:6" x14ac:dyDescent="0.25">
      <c r="A1526">
        <v>30</v>
      </c>
      <c r="B1526">
        <v>16</v>
      </c>
      <c r="C1526">
        <v>1</v>
      </c>
      <c r="D1526" s="85" t="e">
        <f>IF(ISBLANK( 'Manual Stack Survey Form'!F$850:F$850),NA(),   'Manual Stack Survey Form'!F$850:F$850)</f>
        <v>#N/A</v>
      </c>
      <c r="E1526" s="85" t="e">
        <f>IF(ISBLANK( 'Manual Stack Survey Form'!G$850:G$850),NA(),   'Manual Stack Survey Form'!G$850:G$850)</f>
        <v>#N/A</v>
      </c>
      <c r="F1526" s="87" t="e">
        <f>IF(ISBLANK( 'Manual Stack Survey Form'!H$850:H$850),NA(),   'Manual Stack Survey Form'!H$850:H$850)</f>
        <v>#N/A</v>
      </c>
    </row>
    <row r="1527" spans="1:6" x14ac:dyDescent="0.25">
      <c r="A1527">
        <v>30</v>
      </c>
      <c r="B1527">
        <v>16</v>
      </c>
      <c r="C1527">
        <v>2</v>
      </c>
      <c r="D1527" s="85" t="e">
        <f>IF(ISBLANK( 'Manual Stack Survey Form'!I$850:I$850),NA(),   'Manual Stack Survey Form'!I$850:I$850)</f>
        <v>#N/A</v>
      </c>
      <c r="E1527" s="85" t="e">
        <f>IF(ISBLANK( 'Manual Stack Survey Form'!J$850:J$850),NA(),   'Manual Stack Survey Form'!J$850:J$850)</f>
        <v>#N/A</v>
      </c>
      <c r="F1527" s="87" t="e">
        <f>IF(ISBLANK( 'Manual Stack Survey Form'!K$850:K$850),NA(),   'Manual Stack Survey Form'!K$850:K$850)</f>
        <v>#N/A</v>
      </c>
    </row>
    <row r="1528" spans="1:6" x14ac:dyDescent="0.25">
      <c r="A1528">
        <v>30</v>
      </c>
      <c r="B1528">
        <v>16</v>
      </c>
      <c r="C1528">
        <v>3</v>
      </c>
      <c r="D1528" s="85" t="e">
        <f>IF(ISBLANK( 'Manual Stack Survey Form'!L$850:L$850),NA(),   'Manual Stack Survey Form'!L$850:L$850)</f>
        <v>#N/A</v>
      </c>
      <c r="E1528" s="85" t="e">
        <f>IF(ISBLANK( 'Manual Stack Survey Form'!M$850:M$850),NA(),   'Manual Stack Survey Form'!M$850:M$850)</f>
        <v>#N/A</v>
      </c>
      <c r="F1528" s="87" t="e">
        <f>IF(ISBLANK( 'Manual Stack Survey Form'!N$850:N$850),NA(),   'Manual Stack Survey Form'!N$850:N$850)</f>
        <v>#N/A</v>
      </c>
    </row>
    <row r="1529" spans="1:6" x14ac:dyDescent="0.25">
      <c r="A1529">
        <v>30</v>
      </c>
      <c r="B1529">
        <v>17</v>
      </c>
      <c r="C1529">
        <v>1</v>
      </c>
      <c r="D1529" s="85" t="e">
        <f>IF(ISBLANK( 'Manual Stack Survey Form'!F$851:F$851),NA(),   'Manual Stack Survey Form'!F$851:F$851)</f>
        <v>#N/A</v>
      </c>
      <c r="E1529" s="85" t="e">
        <f>IF(ISBLANK( 'Manual Stack Survey Form'!G$851:G$851),NA(),   'Manual Stack Survey Form'!G$851:G$851)</f>
        <v>#N/A</v>
      </c>
      <c r="F1529" s="87" t="e">
        <f>IF(ISBLANK( 'Manual Stack Survey Form'!H$851:H$851),NA(),   'Manual Stack Survey Form'!H$851:H$851)</f>
        <v>#N/A</v>
      </c>
    </row>
    <row r="1530" spans="1:6" x14ac:dyDescent="0.25">
      <c r="A1530">
        <v>30</v>
      </c>
      <c r="B1530">
        <v>17</v>
      </c>
      <c r="C1530">
        <v>2</v>
      </c>
      <c r="D1530" s="85" t="e">
        <f>IF(ISBLANK( 'Manual Stack Survey Form'!I$851:I$851),NA(),   'Manual Stack Survey Form'!I$851:I$851)</f>
        <v>#N/A</v>
      </c>
      <c r="E1530" s="85" t="e">
        <f>IF(ISBLANK( 'Manual Stack Survey Form'!J$851:J$851),NA(),   'Manual Stack Survey Form'!J$851:J$851)</f>
        <v>#N/A</v>
      </c>
      <c r="F1530" s="87" t="e">
        <f>IF(ISBLANK( 'Manual Stack Survey Form'!K$851:K$851),NA(),   'Manual Stack Survey Form'!K$851:K$851)</f>
        <v>#N/A</v>
      </c>
    </row>
    <row r="1531" spans="1:6" x14ac:dyDescent="0.25">
      <c r="A1531">
        <v>30</v>
      </c>
      <c r="B1531">
        <v>17</v>
      </c>
      <c r="C1531">
        <v>3</v>
      </c>
      <c r="D1531" s="85" t="e">
        <f>IF(ISBLANK( 'Manual Stack Survey Form'!L$851:L$851),NA(),   'Manual Stack Survey Form'!L$851:L$851)</f>
        <v>#N/A</v>
      </c>
      <c r="E1531" s="85" t="e">
        <f>IF(ISBLANK( 'Manual Stack Survey Form'!M$851:M$851),NA(),   'Manual Stack Survey Form'!M$851:M$851)</f>
        <v>#N/A</v>
      </c>
      <c r="F1531" s="87" t="e">
        <f>IF(ISBLANK( 'Manual Stack Survey Form'!N$851:N$851),NA(),   'Manual Stack Survey Form'!N$851:N$851)</f>
        <v>#N/A</v>
      </c>
    </row>
    <row r="1532" spans="1:6" x14ac:dyDescent="0.25">
      <c r="A1532">
        <v>31</v>
      </c>
      <c r="B1532">
        <v>1</v>
      </c>
      <c r="C1532">
        <v>1</v>
      </c>
      <c r="D1532" s="85" t="e">
        <f>IF(ISBLANK( 'Manual Stack Survey Form'!F$863:F$863),NA(),   'Manual Stack Survey Form'!F$863:F$863)</f>
        <v>#N/A</v>
      </c>
      <c r="E1532" s="85" t="e">
        <f>IF(ISBLANK( 'Manual Stack Survey Form'!G$863:G$863),NA(),   'Manual Stack Survey Form'!G$863:G$863)</f>
        <v>#N/A</v>
      </c>
      <c r="F1532" s="87" t="e">
        <f>IF(ISBLANK( 'Manual Stack Survey Form'!H$863:H$863),NA(),   'Manual Stack Survey Form'!H$863:H$863)</f>
        <v>#N/A</v>
      </c>
    </row>
    <row r="1533" spans="1:6" x14ac:dyDescent="0.25">
      <c r="A1533">
        <v>31</v>
      </c>
      <c r="B1533">
        <v>1</v>
      </c>
      <c r="C1533">
        <v>2</v>
      </c>
      <c r="D1533" s="85" t="e">
        <f>IF(ISBLANK( 'Manual Stack Survey Form'!I$863:I$863),NA(),   'Manual Stack Survey Form'!I$863:I$863)</f>
        <v>#N/A</v>
      </c>
      <c r="E1533" s="85" t="e">
        <f>IF(ISBLANK( 'Manual Stack Survey Form'!J$863:J$863),NA(),   'Manual Stack Survey Form'!J$863:J$863)</f>
        <v>#N/A</v>
      </c>
      <c r="F1533" s="87" t="e">
        <f>IF(ISBLANK( 'Manual Stack Survey Form'!K$863:K$863),NA(),   'Manual Stack Survey Form'!K$863:K$863)</f>
        <v>#N/A</v>
      </c>
    </row>
    <row r="1534" spans="1:6" x14ac:dyDescent="0.25">
      <c r="A1534">
        <v>31</v>
      </c>
      <c r="B1534">
        <v>1</v>
      </c>
      <c r="C1534">
        <v>3</v>
      </c>
      <c r="D1534" s="85" t="e">
        <f>IF(ISBLANK( 'Manual Stack Survey Form'!L$863:L$863),NA(),   'Manual Stack Survey Form'!L$863:L$863)</f>
        <v>#N/A</v>
      </c>
      <c r="E1534" s="85" t="e">
        <f>IF(ISBLANK( 'Manual Stack Survey Form'!M$863:M$863),NA(),   'Manual Stack Survey Form'!M$863:M$863)</f>
        <v>#N/A</v>
      </c>
      <c r="F1534" s="87" t="e">
        <f>IF(ISBLANK( 'Manual Stack Survey Form'!N$863:N$863),NA(),   'Manual Stack Survey Form'!N$863:N$863)</f>
        <v>#N/A</v>
      </c>
    </row>
    <row r="1535" spans="1:6" x14ac:dyDescent="0.25">
      <c r="A1535">
        <v>31</v>
      </c>
      <c r="B1535">
        <v>2</v>
      </c>
      <c r="C1535">
        <v>1</v>
      </c>
      <c r="D1535" s="85" t="e">
        <f>IF(ISBLANK( 'Manual Stack Survey Form'!F$864:F$864),NA(),   'Manual Stack Survey Form'!F$864:F$864)</f>
        <v>#N/A</v>
      </c>
      <c r="E1535" s="85" t="e">
        <f>IF(ISBLANK( 'Manual Stack Survey Form'!G$864:G$864),NA(),   'Manual Stack Survey Form'!G$864:G$864)</f>
        <v>#N/A</v>
      </c>
      <c r="F1535" s="87" t="e">
        <f>IF(ISBLANK( 'Manual Stack Survey Form'!H$864:H$864),NA(),   'Manual Stack Survey Form'!H$864:H$864)</f>
        <v>#N/A</v>
      </c>
    </row>
    <row r="1536" spans="1:6" x14ac:dyDescent="0.25">
      <c r="A1536">
        <v>31</v>
      </c>
      <c r="B1536">
        <v>2</v>
      </c>
      <c r="C1536">
        <v>2</v>
      </c>
      <c r="D1536" s="85" t="e">
        <f>IF(ISBLANK( 'Manual Stack Survey Form'!I$864:I$864),NA(),   'Manual Stack Survey Form'!I$864:I$864)</f>
        <v>#N/A</v>
      </c>
      <c r="E1536" s="85" t="e">
        <f>IF(ISBLANK( 'Manual Stack Survey Form'!J$864:J$864),NA(),   'Manual Stack Survey Form'!J$864:J$864)</f>
        <v>#N/A</v>
      </c>
      <c r="F1536" s="87" t="e">
        <f>IF(ISBLANK( 'Manual Stack Survey Form'!K$864:K$864),NA(),   'Manual Stack Survey Form'!K$864:K$864)</f>
        <v>#N/A</v>
      </c>
    </row>
    <row r="1537" spans="1:6" x14ac:dyDescent="0.25">
      <c r="A1537">
        <v>31</v>
      </c>
      <c r="B1537">
        <v>2</v>
      </c>
      <c r="C1537">
        <v>3</v>
      </c>
      <c r="D1537" s="85" t="e">
        <f>IF(ISBLANK( 'Manual Stack Survey Form'!L$864:L$864),NA(),   'Manual Stack Survey Form'!L$864:L$864)</f>
        <v>#N/A</v>
      </c>
      <c r="E1537" s="85" t="e">
        <f>IF(ISBLANK( 'Manual Stack Survey Form'!M$864:M$864),NA(),   'Manual Stack Survey Form'!M$864:M$864)</f>
        <v>#N/A</v>
      </c>
      <c r="F1537" s="87" t="e">
        <f>IF(ISBLANK( 'Manual Stack Survey Form'!N$864:N$864),NA(),   'Manual Stack Survey Form'!N$864:N$864)</f>
        <v>#N/A</v>
      </c>
    </row>
    <row r="1538" spans="1:6" x14ac:dyDescent="0.25">
      <c r="A1538">
        <v>31</v>
      </c>
      <c r="B1538">
        <v>3</v>
      </c>
      <c r="C1538">
        <v>1</v>
      </c>
      <c r="D1538" s="85" t="e">
        <f>IF(ISBLANK( 'Manual Stack Survey Form'!F$865:F$865),NA(),   'Manual Stack Survey Form'!F$865:F$865)</f>
        <v>#N/A</v>
      </c>
      <c r="E1538" s="85" t="e">
        <f>IF(ISBLANK( 'Manual Stack Survey Form'!G$865:G$865),NA(),   'Manual Stack Survey Form'!G$865:G$865)</f>
        <v>#N/A</v>
      </c>
      <c r="F1538" s="87" t="e">
        <f>IF(ISBLANK( 'Manual Stack Survey Form'!H$865:H$865),NA(),   'Manual Stack Survey Form'!H$865:H$865)</f>
        <v>#N/A</v>
      </c>
    </row>
    <row r="1539" spans="1:6" x14ac:dyDescent="0.25">
      <c r="A1539">
        <v>31</v>
      </c>
      <c r="B1539">
        <v>3</v>
      </c>
      <c r="C1539">
        <v>2</v>
      </c>
      <c r="D1539" s="85" t="e">
        <f>IF(ISBLANK( 'Manual Stack Survey Form'!I$865:I$865),NA(),   'Manual Stack Survey Form'!I$865:I$865)</f>
        <v>#N/A</v>
      </c>
      <c r="E1539" s="85" t="e">
        <f>IF(ISBLANK( 'Manual Stack Survey Form'!J$865:J$865),NA(),   'Manual Stack Survey Form'!J$865:J$865)</f>
        <v>#N/A</v>
      </c>
      <c r="F1539" s="87" t="e">
        <f>IF(ISBLANK( 'Manual Stack Survey Form'!K$865:K$865),NA(),   'Manual Stack Survey Form'!K$865:K$865)</f>
        <v>#N/A</v>
      </c>
    </row>
    <row r="1540" spans="1:6" x14ac:dyDescent="0.25">
      <c r="A1540">
        <v>31</v>
      </c>
      <c r="B1540">
        <v>3</v>
      </c>
      <c r="C1540">
        <v>3</v>
      </c>
      <c r="D1540" s="85" t="e">
        <f>IF(ISBLANK( 'Manual Stack Survey Form'!L$865:L$865),NA(),   'Manual Stack Survey Form'!L$865:L$865)</f>
        <v>#N/A</v>
      </c>
      <c r="E1540" s="85" t="e">
        <f>IF(ISBLANK( 'Manual Stack Survey Form'!M$865:M$865),NA(),   'Manual Stack Survey Form'!M$865:M$865)</f>
        <v>#N/A</v>
      </c>
      <c r="F1540" s="87" t="e">
        <f>IF(ISBLANK( 'Manual Stack Survey Form'!N$865:N$865),NA(),   'Manual Stack Survey Form'!N$865:N$865)</f>
        <v>#N/A</v>
      </c>
    </row>
    <row r="1541" spans="1:6" x14ac:dyDescent="0.25">
      <c r="A1541">
        <v>31</v>
      </c>
      <c r="B1541">
        <v>4</v>
      </c>
      <c r="C1541">
        <v>1</v>
      </c>
      <c r="D1541" s="85" t="e">
        <f>IF(ISBLANK( 'Manual Stack Survey Form'!F$866:F$866),NA(),   'Manual Stack Survey Form'!F$866:F$866)</f>
        <v>#N/A</v>
      </c>
      <c r="E1541" s="85" t="e">
        <f>IF(ISBLANK( 'Manual Stack Survey Form'!G$866:G$866),NA(),   'Manual Stack Survey Form'!G$866:G$866)</f>
        <v>#N/A</v>
      </c>
      <c r="F1541" s="87" t="e">
        <f>IF(ISBLANK( 'Manual Stack Survey Form'!H$866:H$866),NA(),   'Manual Stack Survey Form'!H$866:H$866)</f>
        <v>#N/A</v>
      </c>
    </row>
    <row r="1542" spans="1:6" x14ac:dyDescent="0.25">
      <c r="A1542">
        <v>31</v>
      </c>
      <c r="B1542">
        <v>4</v>
      </c>
      <c r="C1542">
        <v>2</v>
      </c>
      <c r="D1542" s="85" t="e">
        <f>IF(ISBLANK( 'Manual Stack Survey Form'!I$866:I$866),NA(),   'Manual Stack Survey Form'!I$866:I$866)</f>
        <v>#N/A</v>
      </c>
      <c r="E1542" s="85" t="e">
        <f>IF(ISBLANK( 'Manual Stack Survey Form'!J$866:J$866),NA(),   'Manual Stack Survey Form'!J$866:J$866)</f>
        <v>#N/A</v>
      </c>
      <c r="F1542" s="87" t="e">
        <f>IF(ISBLANK( 'Manual Stack Survey Form'!K$866:K$866),NA(),   'Manual Stack Survey Form'!K$866:K$866)</f>
        <v>#N/A</v>
      </c>
    </row>
    <row r="1543" spans="1:6" x14ac:dyDescent="0.25">
      <c r="A1543">
        <v>31</v>
      </c>
      <c r="B1543">
        <v>4</v>
      </c>
      <c r="C1543">
        <v>3</v>
      </c>
      <c r="D1543" s="85" t="e">
        <f>IF(ISBLANK( 'Manual Stack Survey Form'!L$866:L$866),NA(),   'Manual Stack Survey Form'!L$866:L$866)</f>
        <v>#N/A</v>
      </c>
      <c r="E1543" s="85" t="e">
        <f>IF(ISBLANK( 'Manual Stack Survey Form'!M$866:M$866),NA(),   'Manual Stack Survey Form'!M$866:M$866)</f>
        <v>#N/A</v>
      </c>
      <c r="F1543" s="87" t="e">
        <f>IF(ISBLANK( 'Manual Stack Survey Form'!N$866:N$866),NA(),   'Manual Stack Survey Form'!N$866:N$866)</f>
        <v>#N/A</v>
      </c>
    </row>
    <row r="1544" spans="1:6" x14ac:dyDescent="0.25">
      <c r="A1544">
        <v>31</v>
      </c>
      <c r="B1544">
        <v>5</v>
      </c>
      <c r="C1544">
        <v>1</v>
      </c>
      <c r="D1544" s="85" t="e">
        <f>IF(ISBLANK( 'Manual Stack Survey Form'!F$867:F$867),NA(),   'Manual Stack Survey Form'!F$867:F$867)</f>
        <v>#N/A</v>
      </c>
      <c r="E1544" s="85" t="e">
        <f>IF(ISBLANK( 'Manual Stack Survey Form'!G$867:G$867),NA(),   'Manual Stack Survey Form'!G$867:G$867)</f>
        <v>#N/A</v>
      </c>
      <c r="F1544" s="87" t="e">
        <f>IF(ISBLANK( 'Manual Stack Survey Form'!H$867:H$867),NA(),   'Manual Stack Survey Form'!H$867:H$867)</f>
        <v>#N/A</v>
      </c>
    </row>
    <row r="1545" spans="1:6" x14ac:dyDescent="0.25">
      <c r="A1545">
        <v>31</v>
      </c>
      <c r="B1545">
        <v>5</v>
      </c>
      <c r="C1545">
        <v>2</v>
      </c>
      <c r="D1545" s="85" t="e">
        <f>IF(ISBLANK( 'Manual Stack Survey Form'!I$867:I$867),NA(),   'Manual Stack Survey Form'!I$867:I$867)</f>
        <v>#N/A</v>
      </c>
      <c r="E1545" s="85" t="e">
        <f>IF(ISBLANK( 'Manual Stack Survey Form'!J$867:J$867),NA(),   'Manual Stack Survey Form'!J$867:J$867)</f>
        <v>#N/A</v>
      </c>
      <c r="F1545" s="87" t="e">
        <f>IF(ISBLANK( 'Manual Stack Survey Form'!K$867:K$867),NA(),   'Manual Stack Survey Form'!K$867:K$867)</f>
        <v>#N/A</v>
      </c>
    </row>
    <row r="1546" spans="1:6" x14ac:dyDescent="0.25">
      <c r="A1546">
        <v>31</v>
      </c>
      <c r="B1546">
        <v>5</v>
      </c>
      <c r="C1546">
        <v>3</v>
      </c>
      <c r="D1546" s="85" t="e">
        <f>IF(ISBLANK( 'Manual Stack Survey Form'!L$867:L$867),NA(),   'Manual Stack Survey Form'!L$867:L$867)</f>
        <v>#N/A</v>
      </c>
      <c r="E1546" s="85" t="e">
        <f>IF(ISBLANK( 'Manual Stack Survey Form'!M$867:M$867),NA(),   'Manual Stack Survey Form'!M$867:M$867)</f>
        <v>#N/A</v>
      </c>
      <c r="F1546" s="87" t="e">
        <f>IF(ISBLANK( 'Manual Stack Survey Form'!N$867:N$867),NA(),   'Manual Stack Survey Form'!N$867:N$867)</f>
        <v>#N/A</v>
      </c>
    </row>
    <row r="1547" spans="1:6" x14ac:dyDescent="0.25">
      <c r="A1547">
        <v>31</v>
      </c>
      <c r="B1547">
        <v>6</v>
      </c>
      <c r="C1547">
        <v>1</v>
      </c>
      <c r="D1547" s="85" t="e">
        <f>IF(ISBLANK( 'Manual Stack Survey Form'!F$868:F$868),NA(),   'Manual Stack Survey Form'!F$868:F$868)</f>
        <v>#N/A</v>
      </c>
      <c r="E1547" s="85" t="e">
        <f>IF(ISBLANK( 'Manual Stack Survey Form'!G$868:G$868),NA(),   'Manual Stack Survey Form'!G$868:G$868)</f>
        <v>#N/A</v>
      </c>
      <c r="F1547" s="87" t="e">
        <f>IF(ISBLANK( 'Manual Stack Survey Form'!H$868:H$868),NA(),   'Manual Stack Survey Form'!H$868:H$868)</f>
        <v>#N/A</v>
      </c>
    </row>
    <row r="1548" spans="1:6" x14ac:dyDescent="0.25">
      <c r="A1548">
        <v>31</v>
      </c>
      <c r="B1548">
        <v>6</v>
      </c>
      <c r="C1548">
        <v>2</v>
      </c>
      <c r="D1548" s="85" t="e">
        <f>IF(ISBLANK( 'Manual Stack Survey Form'!I$868:I$868),NA(),   'Manual Stack Survey Form'!I$868:I$868)</f>
        <v>#N/A</v>
      </c>
      <c r="E1548" s="85" t="e">
        <f>IF(ISBLANK( 'Manual Stack Survey Form'!J$868:J$868),NA(),   'Manual Stack Survey Form'!J$868:J$868)</f>
        <v>#N/A</v>
      </c>
      <c r="F1548" s="87" t="e">
        <f>IF(ISBLANK( 'Manual Stack Survey Form'!K$868:K$868),NA(),   'Manual Stack Survey Form'!K$868:K$868)</f>
        <v>#N/A</v>
      </c>
    </row>
    <row r="1549" spans="1:6" x14ac:dyDescent="0.25">
      <c r="A1549">
        <v>31</v>
      </c>
      <c r="B1549">
        <v>6</v>
      </c>
      <c r="C1549">
        <v>3</v>
      </c>
      <c r="D1549" s="85" t="e">
        <f>IF(ISBLANK( 'Manual Stack Survey Form'!L$868:L$868),NA(),   'Manual Stack Survey Form'!L$868:L$868)</f>
        <v>#N/A</v>
      </c>
      <c r="E1549" s="85" t="e">
        <f>IF(ISBLANK( 'Manual Stack Survey Form'!M$868:M$868),NA(),   'Manual Stack Survey Form'!M$868:M$868)</f>
        <v>#N/A</v>
      </c>
      <c r="F1549" s="87" t="e">
        <f>IF(ISBLANK( 'Manual Stack Survey Form'!N$868:N$868),NA(),   'Manual Stack Survey Form'!N$868:N$868)</f>
        <v>#N/A</v>
      </c>
    </row>
    <row r="1550" spans="1:6" x14ac:dyDescent="0.25">
      <c r="A1550">
        <v>31</v>
      </c>
      <c r="B1550">
        <v>7</v>
      </c>
      <c r="C1550">
        <v>1</v>
      </c>
      <c r="D1550" s="85" t="e">
        <f>IF(ISBLANK( 'Manual Stack Survey Form'!F$869:F$869),NA(),   'Manual Stack Survey Form'!F$869:F$869)</f>
        <v>#N/A</v>
      </c>
      <c r="E1550" s="85" t="e">
        <f>IF(ISBLANK( 'Manual Stack Survey Form'!G$869:G$869),NA(),   'Manual Stack Survey Form'!G$869:G$869)</f>
        <v>#N/A</v>
      </c>
      <c r="F1550" s="87" t="e">
        <f>IF(ISBLANK( 'Manual Stack Survey Form'!H$869:H$869),NA(),   'Manual Stack Survey Form'!H$869:H$869)</f>
        <v>#N/A</v>
      </c>
    </row>
    <row r="1551" spans="1:6" x14ac:dyDescent="0.25">
      <c r="A1551">
        <v>31</v>
      </c>
      <c r="B1551">
        <v>7</v>
      </c>
      <c r="C1551">
        <v>2</v>
      </c>
      <c r="D1551" s="85" t="e">
        <f>IF(ISBLANK( 'Manual Stack Survey Form'!I$869:I$869),NA(),   'Manual Stack Survey Form'!I$869:I$869)</f>
        <v>#N/A</v>
      </c>
      <c r="E1551" s="85" t="e">
        <f>IF(ISBLANK( 'Manual Stack Survey Form'!J$869:J$869),NA(),   'Manual Stack Survey Form'!J$869:J$869)</f>
        <v>#N/A</v>
      </c>
      <c r="F1551" s="87" t="e">
        <f>IF(ISBLANK( 'Manual Stack Survey Form'!K$869:K$869),NA(),   'Manual Stack Survey Form'!K$869:K$869)</f>
        <v>#N/A</v>
      </c>
    </row>
    <row r="1552" spans="1:6" x14ac:dyDescent="0.25">
      <c r="A1552">
        <v>31</v>
      </c>
      <c r="B1552">
        <v>7</v>
      </c>
      <c r="C1552">
        <v>3</v>
      </c>
      <c r="D1552" s="85" t="e">
        <f>IF(ISBLANK( 'Manual Stack Survey Form'!L$869:L$869),NA(),   'Manual Stack Survey Form'!L$869:L$869)</f>
        <v>#N/A</v>
      </c>
      <c r="E1552" s="85" t="e">
        <f>IF(ISBLANK( 'Manual Stack Survey Form'!M$869:M$869),NA(),   'Manual Stack Survey Form'!M$869:M$869)</f>
        <v>#N/A</v>
      </c>
      <c r="F1552" s="87" t="e">
        <f>IF(ISBLANK( 'Manual Stack Survey Form'!N$869:N$869),NA(),   'Manual Stack Survey Form'!N$869:N$869)</f>
        <v>#N/A</v>
      </c>
    </row>
    <row r="1553" spans="1:6" x14ac:dyDescent="0.25">
      <c r="A1553">
        <v>31</v>
      </c>
      <c r="B1553">
        <v>8</v>
      </c>
      <c r="C1553">
        <v>1</v>
      </c>
      <c r="D1553" s="85" t="e">
        <f>IF(ISBLANK( 'Manual Stack Survey Form'!F$870:F$870),NA(),   'Manual Stack Survey Form'!F$870:F$870)</f>
        <v>#N/A</v>
      </c>
      <c r="E1553" s="85" t="e">
        <f>IF(ISBLANK( 'Manual Stack Survey Form'!G$870:G$870),NA(),   'Manual Stack Survey Form'!G$870:G$870)</f>
        <v>#N/A</v>
      </c>
      <c r="F1553" s="87" t="e">
        <f>IF(ISBLANK( 'Manual Stack Survey Form'!H$870:H$870),NA(),   'Manual Stack Survey Form'!H$870:H$870)</f>
        <v>#N/A</v>
      </c>
    </row>
    <row r="1554" spans="1:6" x14ac:dyDescent="0.25">
      <c r="A1554">
        <v>31</v>
      </c>
      <c r="B1554">
        <v>8</v>
      </c>
      <c r="C1554">
        <v>2</v>
      </c>
      <c r="D1554" s="85" t="e">
        <f>IF(ISBLANK( 'Manual Stack Survey Form'!I$870:I$870),NA(),   'Manual Stack Survey Form'!I$870:I$870)</f>
        <v>#N/A</v>
      </c>
      <c r="E1554" s="85" t="e">
        <f>IF(ISBLANK( 'Manual Stack Survey Form'!J$870:J$870),NA(),   'Manual Stack Survey Form'!J$870:J$870)</f>
        <v>#N/A</v>
      </c>
      <c r="F1554" s="87" t="e">
        <f>IF(ISBLANK( 'Manual Stack Survey Form'!K$870:K$870),NA(),   'Manual Stack Survey Form'!K$870:K$870)</f>
        <v>#N/A</v>
      </c>
    </row>
    <row r="1555" spans="1:6" x14ac:dyDescent="0.25">
      <c r="A1555">
        <v>31</v>
      </c>
      <c r="B1555">
        <v>8</v>
      </c>
      <c r="C1555">
        <v>3</v>
      </c>
      <c r="D1555" s="85" t="e">
        <f>IF(ISBLANK( 'Manual Stack Survey Form'!L$870:L$870),NA(),   'Manual Stack Survey Form'!L$870:L$870)</f>
        <v>#N/A</v>
      </c>
      <c r="E1555" s="85" t="e">
        <f>IF(ISBLANK( 'Manual Stack Survey Form'!M$870:M$870),NA(),   'Manual Stack Survey Form'!M$870:M$870)</f>
        <v>#N/A</v>
      </c>
      <c r="F1555" s="87" t="e">
        <f>IF(ISBLANK( 'Manual Stack Survey Form'!N$870:N$870),NA(),   'Manual Stack Survey Form'!N$870:N$870)</f>
        <v>#N/A</v>
      </c>
    </row>
    <row r="1556" spans="1:6" x14ac:dyDescent="0.25">
      <c r="A1556">
        <v>31</v>
      </c>
      <c r="B1556">
        <v>9</v>
      </c>
      <c r="C1556">
        <v>1</v>
      </c>
      <c r="D1556" s="85" t="e">
        <f>IF(ISBLANK( 'Manual Stack Survey Form'!F$871:F$871),NA(),   'Manual Stack Survey Form'!F$871:F$871)</f>
        <v>#N/A</v>
      </c>
      <c r="E1556" s="85" t="e">
        <f>IF(ISBLANK( 'Manual Stack Survey Form'!G$871:G$871),NA(),   'Manual Stack Survey Form'!G$871:G$871)</f>
        <v>#N/A</v>
      </c>
      <c r="F1556" s="87" t="e">
        <f>IF(ISBLANK( 'Manual Stack Survey Form'!H$871:H$871),NA(),   'Manual Stack Survey Form'!H$871:H$871)</f>
        <v>#N/A</v>
      </c>
    </row>
    <row r="1557" spans="1:6" x14ac:dyDescent="0.25">
      <c r="A1557">
        <v>31</v>
      </c>
      <c r="B1557">
        <v>9</v>
      </c>
      <c r="C1557">
        <v>2</v>
      </c>
      <c r="D1557" s="85" t="e">
        <f>IF(ISBLANK( 'Manual Stack Survey Form'!I$871:I$871),NA(),   'Manual Stack Survey Form'!I$871:I$871)</f>
        <v>#N/A</v>
      </c>
      <c r="E1557" s="85" t="e">
        <f>IF(ISBLANK( 'Manual Stack Survey Form'!J$871:J$871),NA(),   'Manual Stack Survey Form'!J$871:J$871)</f>
        <v>#N/A</v>
      </c>
      <c r="F1557" s="87" t="e">
        <f>IF(ISBLANK( 'Manual Stack Survey Form'!K$871:K$871),NA(),   'Manual Stack Survey Form'!K$871:K$871)</f>
        <v>#N/A</v>
      </c>
    </row>
    <row r="1558" spans="1:6" x14ac:dyDescent="0.25">
      <c r="A1558">
        <v>31</v>
      </c>
      <c r="B1558">
        <v>9</v>
      </c>
      <c r="C1558">
        <v>3</v>
      </c>
      <c r="D1558" s="85" t="e">
        <f>IF(ISBLANK( 'Manual Stack Survey Form'!L$871:L$871),NA(),   'Manual Stack Survey Form'!L$871:L$871)</f>
        <v>#N/A</v>
      </c>
      <c r="E1558" s="85" t="e">
        <f>IF(ISBLANK( 'Manual Stack Survey Form'!M$871:M$871),NA(),   'Manual Stack Survey Form'!M$871:M$871)</f>
        <v>#N/A</v>
      </c>
      <c r="F1558" s="87" t="e">
        <f>IF(ISBLANK( 'Manual Stack Survey Form'!N$871:N$871),NA(),   'Manual Stack Survey Form'!N$871:N$871)</f>
        <v>#N/A</v>
      </c>
    </row>
    <row r="1559" spans="1:6" x14ac:dyDescent="0.25">
      <c r="A1559">
        <v>31</v>
      </c>
      <c r="B1559">
        <v>10</v>
      </c>
      <c r="C1559">
        <v>1</v>
      </c>
      <c r="D1559" s="85" t="e">
        <f>IF(ISBLANK( 'Manual Stack Survey Form'!F$872:F$872),NA(),   'Manual Stack Survey Form'!F$872:F$872)</f>
        <v>#N/A</v>
      </c>
      <c r="E1559" s="85" t="e">
        <f>IF(ISBLANK( 'Manual Stack Survey Form'!G$872:G$872),NA(),   'Manual Stack Survey Form'!G$872:G$872)</f>
        <v>#N/A</v>
      </c>
      <c r="F1559" s="87" t="e">
        <f>IF(ISBLANK( 'Manual Stack Survey Form'!H$872:H$872),NA(),   'Manual Stack Survey Form'!H$872:H$872)</f>
        <v>#N/A</v>
      </c>
    </row>
    <row r="1560" spans="1:6" x14ac:dyDescent="0.25">
      <c r="A1560">
        <v>31</v>
      </c>
      <c r="B1560">
        <v>10</v>
      </c>
      <c r="C1560">
        <v>2</v>
      </c>
      <c r="D1560" s="85" t="e">
        <f>IF(ISBLANK( 'Manual Stack Survey Form'!I$872:I$872),NA(),   'Manual Stack Survey Form'!I$872:I$872)</f>
        <v>#N/A</v>
      </c>
      <c r="E1560" s="85" t="e">
        <f>IF(ISBLANK( 'Manual Stack Survey Form'!J$872:J$872),NA(),   'Manual Stack Survey Form'!J$872:J$872)</f>
        <v>#N/A</v>
      </c>
      <c r="F1560" s="87" t="e">
        <f>IF(ISBLANK( 'Manual Stack Survey Form'!K$872:K$872),NA(),   'Manual Stack Survey Form'!K$872:K$872)</f>
        <v>#N/A</v>
      </c>
    </row>
    <row r="1561" spans="1:6" x14ac:dyDescent="0.25">
      <c r="A1561">
        <v>31</v>
      </c>
      <c r="B1561">
        <v>10</v>
      </c>
      <c r="C1561">
        <v>3</v>
      </c>
      <c r="D1561" s="85" t="e">
        <f>IF(ISBLANK( 'Manual Stack Survey Form'!L$872:L$872),NA(),   'Manual Stack Survey Form'!L$872:L$872)</f>
        <v>#N/A</v>
      </c>
      <c r="E1561" s="85" t="e">
        <f>IF(ISBLANK( 'Manual Stack Survey Form'!M$872:M$872),NA(),   'Manual Stack Survey Form'!M$872:M$872)</f>
        <v>#N/A</v>
      </c>
      <c r="F1561" s="87" t="e">
        <f>IF(ISBLANK( 'Manual Stack Survey Form'!N$872:N$872),NA(),   'Manual Stack Survey Form'!N$872:N$872)</f>
        <v>#N/A</v>
      </c>
    </row>
    <row r="1562" spans="1:6" x14ac:dyDescent="0.25">
      <c r="A1562">
        <v>31</v>
      </c>
      <c r="B1562">
        <v>11</v>
      </c>
      <c r="C1562">
        <v>1</v>
      </c>
      <c r="D1562" s="85" t="e">
        <f>IF(ISBLANK( 'Manual Stack Survey Form'!F$873:F$873),NA(),   'Manual Stack Survey Form'!F$873:F$873)</f>
        <v>#N/A</v>
      </c>
      <c r="E1562" s="85" t="e">
        <f>IF(ISBLANK( 'Manual Stack Survey Form'!G$873:G$873),NA(),   'Manual Stack Survey Form'!G$873:G$873)</f>
        <v>#N/A</v>
      </c>
      <c r="F1562" s="87" t="e">
        <f>IF(ISBLANK( 'Manual Stack Survey Form'!H$873:H$873),NA(),   'Manual Stack Survey Form'!H$873:H$873)</f>
        <v>#N/A</v>
      </c>
    </row>
    <row r="1563" spans="1:6" x14ac:dyDescent="0.25">
      <c r="A1563">
        <v>31</v>
      </c>
      <c r="B1563">
        <v>11</v>
      </c>
      <c r="C1563">
        <v>2</v>
      </c>
      <c r="D1563" s="85" t="e">
        <f>IF(ISBLANK( 'Manual Stack Survey Form'!I$873:I$873),NA(),   'Manual Stack Survey Form'!I$873:I$873)</f>
        <v>#N/A</v>
      </c>
      <c r="E1563" s="85" t="e">
        <f>IF(ISBLANK( 'Manual Stack Survey Form'!J$873:J$873),NA(),   'Manual Stack Survey Form'!J$873:J$873)</f>
        <v>#N/A</v>
      </c>
      <c r="F1563" s="87" t="e">
        <f>IF(ISBLANK( 'Manual Stack Survey Form'!K$873:K$873),NA(),   'Manual Stack Survey Form'!K$873:K$873)</f>
        <v>#N/A</v>
      </c>
    </row>
    <row r="1564" spans="1:6" x14ac:dyDescent="0.25">
      <c r="A1564">
        <v>31</v>
      </c>
      <c r="B1564">
        <v>11</v>
      </c>
      <c r="C1564">
        <v>3</v>
      </c>
      <c r="D1564" s="85" t="e">
        <f>IF(ISBLANK( 'Manual Stack Survey Form'!L$873:L$873),NA(),   'Manual Stack Survey Form'!L$873:L$873)</f>
        <v>#N/A</v>
      </c>
      <c r="E1564" s="85" t="e">
        <f>IF(ISBLANK( 'Manual Stack Survey Form'!M$873:M$873),NA(),   'Manual Stack Survey Form'!M$873:M$873)</f>
        <v>#N/A</v>
      </c>
      <c r="F1564" s="87" t="e">
        <f>IF(ISBLANK( 'Manual Stack Survey Form'!N$873:N$873),NA(),   'Manual Stack Survey Form'!N$873:N$873)</f>
        <v>#N/A</v>
      </c>
    </row>
    <row r="1565" spans="1:6" x14ac:dyDescent="0.25">
      <c r="A1565">
        <v>31</v>
      </c>
      <c r="B1565">
        <v>12</v>
      </c>
      <c r="C1565">
        <v>1</v>
      </c>
      <c r="D1565" s="85" t="e">
        <f>IF(ISBLANK( 'Manual Stack Survey Form'!F$874:F$874),NA(),   'Manual Stack Survey Form'!F$874:F$874)</f>
        <v>#N/A</v>
      </c>
      <c r="E1565" s="85" t="e">
        <f>IF(ISBLANK( 'Manual Stack Survey Form'!G$874:G$874),NA(),   'Manual Stack Survey Form'!G$874:G$874)</f>
        <v>#N/A</v>
      </c>
      <c r="F1565" s="87" t="e">
        <f>IF(ISBLANK( 'Manual Stack Survey Form'!H$874:H$874),NA(),   'Manual Stack Survey Form'!H$874:H$874)</f>
        <v>#N/A</v>
      </c>
    </row>
    <row r="1566" spans="1:6" x14ac:dyDescent="0.25">
      <c r="A1566">
        <v>31</v>
      </c>
      <c r="B1566">
        <v>12</v>
      </c>
      <c r="C1566">
        <v>2</v>
      </c>
      <c r="D1566" s="85" t="e">
        <f>IF(ISBLANK( 'Manual Stack Survey Form'!I$874:I$874),NA(),   'Manual Stack Survey Form'!I$874:I$874)</f>
        <v>#N/A</v>
      </c>
      <c r="E1566" s="85" t="e">
        <f>IF(ISBLANK( 'Manual Stack Survey Form'!J$874:J$874),NA(),   'Manual Stack Survey Form'!J$874:J$874)</f>
        <v>#N/A</v>
      </c>
      <c r="F1566" s="87" t="e">
        <f>IF(ISBLANK( 'Manual Stack Survey Form'!K$874:K$874),NA(),   'Manual Stack Survey Form'!K$874:K$874)</f>
        <v>#N/A</v>
      </c>
    </row>
    <row r="1567" spans="1:6" x14ac:dyDescent="0.25">
      <c r="A1567">
        <v>31</v>
      </c>
      <c r="B1567">
        <v>12</v>
      </c>
      <c r="C1567">
        <v>3</v>
      </c>
      <c r="D1567" s="85" t="e">
        <f>IF(ISBLANK( 'Manual Stack Survey Form'!L$874:L$874),NA(),   'Manual Stack Survey Form'!L$874:L$874)</f>
        <v>#N/A</v>
      </c>
      <c r="E1567" s="85" t="e">
        <f>IF(ISBLANK( 'Manual Stack Survey Form'!M$874:M$874),NA(),   'Manual Stack Survey Form'!M$874:M$874)</f>
        <v>#N/A</v>
      </c>
      <c r="F1567" s="87" t="e">
        <f>IF(ISBLANK( 'Manual Stack Survey Form'!N$874:N$874),NA(),   'Manual Stack Survey Form'!N$874:N$874)</f>
        <v>#N/A</v>
      </c>
    </row>
    <row r="1568" spans="1:6" x14ac:dyDescent="0.25">
      <c r="A1568">
        <v>31</v>
      </c>
      <c r="B1568">
        <v>13</v>
      </c>
      <c r="C1568">
        <v>1</v>
      </c>
      <c r="D1568" s="85" t="e">
        <f>IF(ISBLANK( 'Manual Stack Survey Form'!F$875:F$875),NA(),   'Manual Stack Survey Form'!F$875:F$875)</f>
        <v>#N/A</v>
      </c>
      <c r="E1568" s="85" t="e">
        <f>IF(ISBLANK( 'Manual Stack Survey Form'!G$875:G$875),NA(),   'Manual Stack Survey Form'!G$875:G$875)</f>
        <v>#N/A</v>
      </c>
      <c r="F1568" s="87" t="e">
        <f>IF(ISBLANK( 'Manual Stack Survey Form'!H$875:H$875),NA(),   'Manual Stack Survey Form'!H$875:H$875)</f>
        <v>#N/A</v>
      </c>
    </row>
    <row r="1569" spans="1:16" x14ac:dyDescent="0.25">
      <c r="A1569">
        <v>31</v>
      </c>
      <c r="B1569">
        <v>13</v>
      </c>
      <c r="C1569">
        <v>2</v>
      </c>
      <c r="D1569" s="85" t="e">
        <f>IF(ISBLANK( 'Manual Stack Survey Form'!I$875:I$875),NA(),   'Manual Stack Survey Form'!I$875:I$875)</f>
        <v>#N/A</v>
      </c>
      <c r="E1569" s="85" t="e">
        <f>IF(ISBLANK( 'Manual Stack Survey Form'!J$875:J$875),NA(),   'Manual Stack Survey Form'!J$875:J$875)</f>
        <v>#N/A</v>
      </c>
      <c r="F1569" s="87" t="e">
        <f>IF(ISBLANK( 'Manual Stack Survey Form'!K$875:K$875),NA(),   'Manual Stack Survey Form'!K$875:K$875)</f>
        <v>#N/A</v>
      </c>
    </row>
    <row r="1570" spans="1:16" x14ac:dyDescent="0.25">
      <c r="A1570">
        <v>31</v>
      </c>
      <c r="B1570">
        <v>13</v>
      </c>
      <c r="C1570">
        <v>3</v>
      </c>
      <c r="D1570" s="85" t="e">
        <f>IF(ISBLANK( 'Manual Stack Survey Form'!L$875:L$875),NA(),   'Manual Stack Survey Form'!L$875:L$875)</f>
        <v>#N/A</v>
      </c>
      <c r="E1570" s="85" t="e">
        <f>IF(ISBLANK( 'Manual Stack Survey Form'!M$875:M$875),NA(),   'Manual Stack Survey Form'!M$875:M$875)</f>
        <v>#N/A</v>
      </c>
      <c r="F1570" s="87" t="e">
        <f>IF(ISBLANK( 'Manual Stack Survey Form'!N$875:N$875),NA(),   'Manual Stack Survey Form'!N$875:N$875)</f>
        <v>#N/A</v>
      </c>
    </row>
    <row r="1571" spans="1:16" x14ac:dyDescent="0.25">
      <c r="A1571">
        <v>31</v>
      </c>
      <c r="B1571">
        <v>14</v>
      </c>
      <c r="C1571">
        <v>1</v>
      </c>
      <c r="D1571" s="85" t="e">
        <f>IF(ISBLANK( 'Manual Stack Survey Form'!F$876:F$876),NA(),   'Manual Stack Survey Form'!F$876:F$876)</f>
        <v>#N/A</v>
      </c>
      <c r="E1571" s="85" t="e">
        <f>IF(ISBLANK( 'Manual Stack Survey Form'!G$876:G$876),NA(),   'Manual Stack Survey Form'!G$876:G$876)</f>
        <v>#N/A</v>
      </c>
      <c r="F1571" s="87" t="e">
        <f>IF(ISBLANK( 'Manual Stack Survey Form'!H$876:H$876),NA(),   'Manual Stack Survey Form'!H$876:H$876)</f>
        <v>#N/A</v>
      </c>
    </row>
    <row r="1572" spans="1:16" x14ac:dyDescent="0.25">
      <c r="A1572">
        <v>31</v>
      </c>
      <c r="B1572">
        <v>14</v>
      </c>
      <c r="C1572">
        <v>2</v>
      </c>
      <c r="D1572" s="85" t="e">
        <f>IF(ISBLANK( 'Manual Stack Survey Form'!I$876:I$876),NA(),   'Manual Stack Survey Form'!I$876:I$876)</f>
        <v>#N/A</v>
      </c>
      <c r="E1572" s="85" t="e">
        <f>IF(ISBLANK( 'Manual Stack Survey Form'!J$876:J$876),NA(),   'Manual Stack Survey Form'!J$876:J$876)</f>
        <v>#N/A</v>
      </c>
      <c r="F1572" s="87" t="e">
        <f>IF(ISBLANK( 'Manual Stack Survey Form'!K$876:K$876),NA(),   'Manual Stack Survey Form'!K$876:K$876)</f>
        <v>#N/A</v>
      </c>
    </row>
    <row r="1573" spans="1:16" x14ac:dyDescent="0.25">
      <c r="A1573">
        <v>31</v>
      </c>
      <c r="B1573">
        <v>14</v>
      </c>
      <c r="C1573">
        <v>3</v>
      </c>
      <c r="D1573" s="85" t="e">
        <f>IF(ISBLANK( 'Manual Stack Survey Form'!L$876:L$876),NA(),   'Manual Stack Survey Form'!L$876:L$876)</f>
        <v>#N/A</v>
      </c>
      <c r="E1573" s="85" t="e">
        <f>IF(ISBLANK( 'Manual Stack Survey Form'!M$876:M$876),NA(),   'Manual Stack Survey Form'!M$876:M$876)</f>
        <v>#N/A</v>
      </c>
      <c r="F1573" s="87" t="e">
        <f>IF(ISBLANK( 'Manual Stack Survey Form'!N$876:N$876),NA(),   'Manual Stack Survey Form'!N$876:N$876)</f>
        <v>#N/A</v>
      </c>
    </row>
    <row r="1574" spans="1:16" x14ac:dyDescent="0.25">
      <c r="A1574">
        <v>31</v>
      </c>
      <c r="B1574">
        <v>15</v>
      </c>
      <c r="C1574">
        <v>1</v>
      </c>
      <c r="D1574" s="85" t="e">
        <f>IF(ISBLANK( 'Manual Stack Survey Form'!F$877:F$877),NA(),   'Manual Stack Survey Form'!F$877:F$877)</f>
        <v>#N/A</v>
      </c>
      <c r="E1574" s="85" t="e">
        <f>IF(ISBLANK( 'Manual Stack Survey Form'!G$877:G$877),NA(),   'Manual Stack Survey Form'!G$877:G$877)</f>
        <v>#N/A</v>
      </c>
      <c r="F1574" s="87" t="e">
        <f>IF(ISBLANK( 'Manual Stack Survey Form'!H$877:H$877),NA(),   'Manual Stack Survey Form'!H$877:H$877)</f>
        <v>#N/A</v>
      </c>
    </row>
    <row r="1575" spans="1:16" x14ac:dyDescent="0.25">
      <c r="A1575">
        <v>31</v>
      </c>
      <c r="B1575">
        <v>15</v>
      </c>
      <c r="C1575">
        <v>2</v>
      </c>
      <c r="D1575" s="85" t="e">
        <f>IF(ISBLANK( 'Manual Stack Survey Form'!I$877:I$877),NA(),   'Manual Stack Survey Form'!I$877:I$877)</f>
        <v>#N/A</v>
      </c>
      <c r="E1575" s="85" t="e">
        <f>IF(ISBLANK( 'Manual Stack Survey Form'!J$877:J$877),NA(),   'Manual Stack Survey Form'!J$877:J$877)</f>
        <v>#N/A</v>
      </c>
      <c r="F1575" s="87" t="e">
        <f>IF(ISBLANK( 'Manual Stack Survey Form'!K$877:K$877),NA(),   'Manual Stack Survey Form'!K$877:K$877)</f>
        <v>#N/A</v>
      </c>
    </row>
    <row r="1576" spans="1:16" x14ac:dyDescent="0.25">
      <c r="A1576">
        <v>31</v>
      </c>
      <c r="B1576">
        <v>15</v>
      </c>
      <c r="C1576">
        <v>3</v>
      </c>
      <c r="D1576" s="85" t="e">
        <f>IF(ISBLANK( 'Manual Stack Survey Form'!L$877:L$877),NA(),   'Manual Stack Survey Form'!L$877:L$877)</f>
        <v>#N/A</v>
      </c>
      <c r="E1576" s="85" t="e">
        <f>IF(ISBLANK( 'Manual Stack Survey Form'!M$877:M$877),NA(),   'Manual Stack Survey Form'!M$877:M$877)</f>
        <v>#N/A</v>
      </c>
      <c r="F1576" s="87" t="e">
        <f>IF(ISBLANK( 'Manual Stack Survey Form'!N$877:N$877),NA(),   'Manual Stack Survey Form'!N$877:N$877)</f>
        <v>#N/A</v>
      </c>
    </row>
    <row r="1577" spans="1:16" x14ac:dyDescent="0.25">
      <c r="A1577">
        <v>31</v>
      </c>
      <c r="B1577">
        <v>16</v>
      </c>
      <c r="C1577">
        <v>1</v>
      </c>
      <c r="D1577" s="85" t="e">
        <f>IF(ISBLANK( 'Manual Stack Survey Form'!F$878:F$878),NA(),   'Manual Stack Survey Form'!F$878:F$878)</f>
        <v>#N/A</v>
      </c>
      <c r="E1577" s="85" t="e">
        <f>IF(ISBLANK( 'Manual Stack Survey Form'!G$878:G$878),NA(),   'Manual Stack Survey Form'!G$878:G$878)</f>
        <v>#N/A</v>
      </c>
      <c r="F1577" s="87" t="e">
        <f>IF(ISBLANK( 'Manual Stack Survey Form'!H$878:H$878),NA(),   'Manual Stack Survey Form'!H$878:H$878)</f>
        <v>#N/A</v>
      </c>
    </row>
    <row r="1578" spans="1:16" x14ac:dyDescent="0.25">
      <c r="A1578">
        <v>31</v>
      </c>
      <c r="B1578">
        <v>16</v>
      </c>
      <c r="C1578">
        <v>2</v>
      </c>
      <c r="D1578" s="85" t="e">
        <f>IF(ISBLANK( 'Manual Stack Survey Form'!I$878:I$878),NA(),   'Manual Stack Survey Form'!I$878:I$878)</f>
        <v>#N/A</v>
      </c>
      <c r="E1578" s="85" t="e">
        <f>IF(ISBLANK( 'Manual Stack Survey Form'!J$878:J$878),NA(),   'Manual Stack Survey Form'!J$878:J$878)</f>
        <v>#N/A</v>
      </c>
      <c r="F1578" s="87" t="e">
        <f>IF(ISBLANK( 'Manual Stack Survey Form'!K$878:K$878),NA(),   'Manual Stack Survey Form'!K$878:K$878)</f>
        <v>#N/A</v>
      </c>
    </row>
    <row r="1579" spans="1:16" x14ac:dyDescent="0.25">
      <c r="A1579">
        <v>31</v>
      </c>
      <c r="B1579">
        <v>16</v>
      </c>
      <c r="C1579">
        <v>3</v>
      </c>
      <c r="D1579" s="85" t="e">
        <f>IF(ISBLANK( 'Manual Stack Survey Form'!L$878:L$878),NA(),   'Manual Stack Survey Form'!L$878:L$878)</f>
        <v>#N/A</v>
      </c>
      <c r="E1579" s="85" t="e">
        <f>IF(ISBLANK( 'Manual Stack Survey Form'!M$878:M$878),NA(),   'Manual Stack Survey Form'!M$878:M$878)</f>
        <v>#N/A</v>
      </c>
      <c r="F1579" s="87" t="e">
        <f>IF(ISBLANK( 'Manual Stack Survey Form'!N$878:N$878),NA(),   'Manual Stack Survey Form'!N$878:N$878)</f>
        <v>#N/A</v>
      </c>
    </row>
    <row r="1580" spans="1:16" x14ac:dyDescent="0.25">
      <c r="A1580">
        <v>31</v>
      </c>
      <c r="B1580">
        <v>17</v>
      </c>
      <c r="C1580">
        <v>1</v>
      </c>
      <c r="D1580" s="85" t="e">
        <f>IF(ISBLANK( 'Manual Stack Survey Form'!F$879:F$879),NA(),   'Manual Stack Survey Form'!F$879:F$879)</f>
        <v>#N/A</v>
      </c>
      <c r="E1580" s="85" t="e">
        <f>IF(ISBLANK( 'Manual Stack Survey Form'!G$879:G$879),NA(),   'Manual Stack Survey Form'!G$879:G$879)</f>
        <v>#N/A</v>
      </c>
      <c r="F1580" s="87" t="e">
        <f>IF(ISBLANK( 'Manual Stack Survey Form'!H$879:H$879),NA(),   'Manual Stack Survey Form'!H$879:H$879)</f>
        <v>#N/A</v>
      </c>
    </row>
    <row r="1581" spans="1:16" x14ac:dyDescent="0.25">
      <c r="A1581">
        <v>31</v>
      </c>
      <c r="B1581">
        <v>17</v>
      </c>
      <c r="C1581">
        <v>2</v>
      </c>
      <c r="D1581" s="85" t="e">
        <f>IF(ISBLANK( 'Manual Stack Survey Form'!I$879:I$879),NA(),   'Manual Stack Survey Form'!I$879:I$879)</f>
        <v>#N/A</v>
      </c>
      <c r="E1581" s="85" t="e">
        <f>IF(ISBLANK( 'Manual Stack Survey Form'!J$879:J$879),NA(),   'Manual Stack Survey Form'!J$879:J$879)</f>
        <v>#N/A</v>
      </c>
      <c r="F1581" s="87" t="e">
        <f>IF(ISBLANK( 'Manual Stack Survey Form'!K$879:K$879),NA(),   'Manual Stack Survey Form'!K$879:K$879)</f>
        <v>#N/A</v>
      </c>
    </row>
    <row r="1582" spans="1:16" x14ac:dyDescent="0.25">
      <c r="A1582">
        <v>31</v>
      </c>
      <c r="B1582">
        <v>17</v>
      </c>
      <c r="C1582">
        <v>3</v>
      </c>
      <c r="D1582" s="85" t="e">
        <f>IF(ISBLANK( 'Manual Stack Survey Form'!L$879:L$879),NA(),   'Manual Stack Survey Form'!L$879:L$879)</f>
        <v>#N/A</v>
      </c>
      <c r="E1582" s="85" t="e">
        <f>IF(ISBLANK( 'Manual Stack Survey Form'!M$879:M$879),NA(),   'Manual Stack Survey Form'!M$879:M$879)</f>
        <v>#N/A</v>
      </c>
      <c r="F1582" s="87" t="e">
        <f>IF(ISBLANK( 'Manual Stack Survey Form'!N$879:N$879),NA(),   'Manual Stack Survey Form'!N$879:N$879)</f>
        <v>#N/A</v>
      </c>
    </row>
    <row r="1583" spans="1:16" x14ac:dyDescent="0.25">
      <c r="A1583">
        <v>32</v>
      </c>
      <c r="B1583">
        <v>1</v>
      </c>
      <c r="C1583">
        <v>1</v>
      </c>
      <c r="D1583" s="85" t="e">
        <f>IF(ISBLANK( 'Manual Stack Survey Form'!F$891:F$891),NA(),   'Manual Stack Survey Form'!F$891:F$891)</f>
        <v>#N/A</v>
      </c>
      <c r="E1583" s="85" t="e">
        <f>IF(ISBLANK( 'Manual Stack Survey Form'!G$891:G$891),NA(),   'Manual Stack Survey Form'!G$891:G$891)</f>
        <v>#N/A</v>
      </c>
      <c r="F1583" s="87" t="e">
        <f>IF(ISBLANK( 'Manual Stack Survey Form'!H$891:H$891),NA(),   'Manual Stack Survey Form'!H$891:H$891)</f>
        <v>#N/A</v>
      </c>
      <c r="P1583" s="76"/>
    </row>
    <row r="1584" spans="1:16" x14ac:dyDescent="0.25">
      <c r="A1584">
        <v>32</v>
      </c>
      <c r="B1584">
        <v>1</v>
      </c>
      <c r="C1584">
        <v>2</v>
      </c>
      <c r="D1584" s="85" t="e">
        <f>IF(ISBLANK( 'Manual Stack Survey Form'!I$891:I$891),NA(),   'Manual Stack Survey Form'!I$891:I$891)</f>
        <v>#N/A</v>
      </c>
      <c r="E1584" s="85" t="e">
        <f>IF(ISBLANK( 'Manual Stack Survey Form'!J$891:J$891),NA(),   'Manual Stack Survey Form'!J$891:J$891)</f>
        <v>#N/A</v>
      </c>
      <c r="F1584" s="87" t="e">
        <f>IF(ISBLANK( 'Manual Stack Survey Form'!K$891:K$891),NA(),   'Manual Stack Survey Form'!K$891:K$891)</f>
        <v>#N/A</v>
      </c>
    </row>
    <row r="1585" spans="1:16" x14ac:dyDescent="0.25">
      <c r="A1585">
        <v>32</v>
      </c>
      <c r="B1585">
        <v>1</v>
      </c>
      <c r="C1585">
        <v>3</v>
      </c>
      <c r="D1585" s="85" t="e">
        <f>IF(ISBLANK( 'Manual Stack Survey Form'!L$891:L$891),NA(),   'Manual Stack Survey Form'!L$891:L$891)</f>
        <v>#N/A</v>
      </c>
      <c r="E1585" s="85" t="e">
        <f>IF(ISBLANK( 'Manual Stack Survey Form'!M$891:M$891),NA(),   'Manual Stack Survey Form'!M$891:M$891)</f>
        <v>#N/A</v>
      </c>
      <c r="F1585" s="87" t="e">
        <f>IF(ISBLANK( 'Manual Stack Survey Form'!N$891:N$891),NA(),   'Manual Stack Survey Form'!N$891:N$891)</f>
        <v>#N/A</v>
      </c>
    </row>
    <row r="1586" spans="1:16" x14ac:dyDescent="0.25">
      <c r="A1586">
        <v>32</v>
      </c>
      <c r="B1586">
        <v>2</v>
      </c>
      <c r="C1586">
        <v>1</v>
      </c>
      <c r="D1586" s="85" t="e">
        <f>IF(ISBLANK( 'Manual Stack Survey Form'!F$892:F$892),NA(),   'Manual Stack Survey Form'!F$892:F$892)</f>
        <v>#N/A</v>
      </c>
      <c r="E1586" s="85" t="e">
        <f>IF(ISBLANK( 'Manual Stack Survey Form'!G$892:G$892),NA(),   'Manual Stack Survey Form'!G$892:G$892)</f>
        <v>#N/A</v>
      </c>
      <c r="F1586" s="87" t="e">
        <f>IF(ISBLANK( 'Manual Stack Survey Form'!H$892:H$892),NA(),   'Manual Stack Survey Form'!H$892:H$892)</f>
        <v>#N/A</v>
      </c>
    </row>
    <row r="1587" spans="1:16" x14ac:dyDescent="0.25">
      <c r="A1587">
        <v>32</v>
      </c>
      <c r="B1587">
        <v>2</v>
      </c>
      <c r="C1587">
        <v>2</v>
      </c>
      <c r="D1587" s="85" t="e">
        <f>IF(ISBLANK( 'Manual Stack Survey Form'!I$892:I$892),NA(),   'Manual Stack Survey Form'!I$892:I$892)</f>
        <v>#N/A</v>
      </c>
      <c r="E1587" s="85" t="e">
        <f>IF(ISBLANK( 'Manual Stack Survey Form'!J$892:J$892),NA(),   'Manual Stack Survey Form'!J$892:J$892)</f>
        <v>#N/A</v>
      </c>
      <c r="F1587" s="87" t="e">
        <f>IF(ISBLANK( 'Manual Stack Survey Form'!K$892:K$892),NA(),   'Manual Stack Survey Form'!K$892:K$892)</f>
        <v>#N/A</v>
      </c>
    </row>
    <row r="1588" spans="1:16" x14ac:dyDescent="0.25">
      <c r="A1588">
        <v>32</v>
      </c>
      <c r="B1588">
        <v>2</v>
      </c>
      <c r="C1588">
        <v>3</v>
      </c>
      <c r="D1588" s="85" t="e">
        <f>IF(ISBLANK( 'Manual Stack Survey Form'!L$892:L$892),NA(),   'Manual Stack Survey Form'!L$892:L$892)</f>
        <v>#N/A</v>
      </c>
      <c r="E1588" s="85" t="e">
        <f>IF(ISBLANK( 'Manual Stack Survey Form'!M$892:M$892),NA(),   'Manual Stack Survey Form'!M$892:M$892)</f>
        <v>#N/A</v>
      </c>
      <c r="F1588" s="87" t="e">
        <f>IF(ISBLANK( 'Manual Stack Survey Form'!N$892:N$892),NA(),   'Manual Stack Survey Form'!N$892:N$892)</f>
        <v>#N/A</v>
      </c>
    </row>
    <row r="1589" spans="1:16" x14ac:dyDescent="0.25">
      <c r="A1589">
        <v>32</v>
      </c>
      <c r="B1589">
        <v>3</v>
      </c>
      <c r="C1589">
        <v>1</v>
      </c>
      <c r="D1589" s="85" t="e">
        <f>IF(ISBLANK( 'Manual Stack Survey Form'!F$893:F$893),NA(),   'Manual Stack Survey Form'!F$893:F$893)</f>
        <v>#N/A</v>
      </c>
      <c r="E1589" s="85" t="e">
        <f>IF(ISBLANK( 'Manual Stack Survey Form'!G$893:G$893),NA(),   'Manual Stack Survey Form'!G$893:G$893)</f>
        <v>#N/A</v>
      </c>
      <c r="F1589" s="87" t="e">
        <f>IF(ISBLANK( 'Manual Stack Survey Form'!H$893:H$893),NA(),   'Manual Stack Survey Form'!H$893:H$893)</f>
        <v>#N/A</v>
      </c>
    </row>
    <row r="1590" spans="1:16" x14ac:dyDescent="0.25">
      <c r="A1590">
        <v>32</v>
      </c>
      <c r="B1590">
        <v>3</v>
      </c>
      <c r="C1590">
        <v>2</v>
      </c>
      <c r="D1590" s="85" t="e">
        <f>IF(ISBLANK( 'Manual Stack Survey Form'!I$893:I$893),NA(),   'Manual Stack Survey Form'!I$893:I$893)</f>
        <v>#N/A</v>
      </c>
      <c r="E1590" s="85" t="e">
        <f>IF(ISBLANK( 'Manual Stack Survey Form'!J$893:J$893),NA(),   'Manual Stack Survey Form'!J$893:J$893)</f>
        <v>#N/A</v>
      </c>
      <c r="F1590" s="87" t="e">
        <f>IF(ISBLANK( 'Manual Stack Survey Form'!K$893:K$893),NA(),   'Manual Stack Survey Form'!K$893:K$893)</f>
        <v>#N/A</v>
      </c>
    </row>
    <row r="1591" spans="1:16" x14ac:dyDescent="0.25">
      <c r="A1591">
        <v>32</v>
      </c>
      <c r="B1591">
        <v>3</v>
      </c>
      <c r="C1591">
        <v>3</v>
      </c>
      <c r="D1591" s="85" t="e">
        <f>IF(ISBLANK( 'Manual Stack Survey Form'!L$893:L$893),NA(),   'Manual Stack Survey Form'!L$893:L$893)</f>
        <v>#N/A</v>
      </c>
      <c r="E1591" s="85" t="e">
        <f>IF(ISBLANK( 'Manual Stack Survey Form'!M$893:M$893),NA(),   'Manual Stack Survey Form'!M$893:M$893)</f>
        <v>#N/A</v>
      </c>
      <c r="F1591" s="87" t="e">
        <f>IF(ISBLANK( 'Manual Stack Survey Form'!N$893:N$893),NA(),   'Manual Stack Survey Form'!N$893:N$893)</f>
        <v>#N/A</v>
      </c>
    </row>
    <row r="1592" spans="1:16" x14ac:dyDescent="0.25">
      <c r="A1592">
        <v>32</v>
      </c>
      <c r="B1592">
        <v>4</v>
      </c>
      <c r="C1592">
        <v>1</v>
      </c>
      <c r="D1592" s="85" t="e">
        <f>IF(ISBLANK( 'Manual Stack Survey Form'!F$894:F$894),NA(),   'Manual Stack Survey Form'!F$894:F$894)</f>
        <v>#N/A</v>
      </c>
      <c r="E1592" s="85" t="e">
        <f>IF(ISBLANK( 'Manual Stack Survey Form'!G$894:G$894),NA(),   'Manual Stack Survey Form'!G$894:G$894)</f>
        <v>#N/A</v>
      </c>
      <c r="F1592" s="87" t="e">
        <f>IF(ISBLANK( 'Manual Stack Survey Form'!H$894:H$894),NA(),   'Manual Stack Survey Form'!H$894:H$894)</f>
        <v>#N/A</v>
      </c>
    </row>
    <row r="1593" spans="1:16" x14ac:dyDescent="0.25">
      <c r="A1593">
        <v>32</v>
      </c>
      <c r="B1593">
        <v>4</v>
      </c>
      <c r="C1593">
        <v>2</v>
      </c>
      <c r="D1593" s="85" t="e">
        <f>IF(ISBLANK( 'Manual Stack Survey Form'!I$894:I$894),NA(),   'Manual Stack Survey Form'!I$894:I$894)</f>
        <v>#N/A</v>
      </c>
      <c r="E1593" s="85" t="e">
        <f>IF(ISBLANK( 'Manual Stack Survey Form'!J$894:J$894),NA(),   'Manual Stack Survey Form'!J$894:J$894)</f>
        <v>#N/A</v>
      </c>
      <c r="F1593" s="87" t="e">
        <f>IF(ISBLANK( 'Manual Stack Survey Form'!K$894:K$894),NA(),   'Manual Stack Survey Form'!K$894:K$894)</f>
        <v>#N/A</v>
      </c>
    </row>
    <row r="1594" spans="1:16" x14ac:dyDescent="0.25">
      <c r="A1594">
        <v>32</v>
      </c>
      <c r="B1594">
        <v>4</v>
      </c>
      <c r="C1594">
        <v>3</v>
      </c>
      <c r="D1594" s="85" t="e">
        <f>IF(ISBLANK( 'Manual Stack Survey Form'!L$894:L$894),NA(),   'Manual Stack Survey Form'!L$894:L$894)</f>
        <v>#N/A</v>
      </c>
      <c r="E1594" s="85" t="e">
        <f>IF(ISBLANK( 'Manual Stack Survey Form'!M$894:M$894),NA(),   'Manual Stack Survey Form'!M$894:M$894)</f>
        <v>#N/A</v>
      </c>
      <c r="F1594" s="87" t="e">
        <f>IF(ISBLANK( 'Manual Stack Survey Form'!N$894:N$894),NA(),   'Manual Stack Survey Form'!N$894:N$894)</f>
        <v>#N/A</v>
      </c>
    </row>
    <row r="1595" spans="1:16" x14ac:dyDescent="0.25">
      <c r="A1595">
        <v>32</v>
      </c>
      <c r="B1595">
        <v>5</v>
      </c>
      <c r="C1595">
        <v>1</v>
      </c>
      <c r="D1595" s="85" t="e">
        <f>IF(ISBLANK( 'Manual Stack Survey Form'!F$895:F$895),NA(),   'Manual Stack Survey Form'!F$895:F$895)</f>
        <v>#N/A</v>
      </c>
      <c r="E1595" s="85" t="e">
        <f>IF(ISBLANK( 'Manual Stack Survey Form'!G$895:G$895),NA(),   'Manual Stack Survey Form'!G$895:G$895)</f>
        <v>#N/A</v>
      </c>
      <c r="F1595" s="87" t="e">
        <f>IF(ISBLANK( 'Manual Stack Survey Form'!H$895:H$895),NA(),   'Manual Stack Survey Form'!H$895:H$895)</f>
        <v>#N/A</v>
      </c>
    </row>
    <row r="1596" spans="1:16" x14ac:dyDescent="0.25">
      <c r="A1596">
        <v>32</v>
      </c>
      <c r="B1596">
        <v>5</v>
      </c>
      <c r="C1596">
        <v>2</v>
      </c>
      <c r="D1596" s="85" t="e">
        <f>IF(ISBLANK( 'Manual Stack Survey Form'!I$895:I$895),NA(),   'Manual Stack Survey Form'!I$895:I$895)</f>
        <v>#N/A</v>
      </c>
      <c r="E1596" s="85" t="e">
        <f>IF(ISBLANK( 'Manual Stack Survey Form'!J$895:J$895),NA(),   'Manual Stack Survey Form'!J$895:J$895)</f>
        <v>#N/A</v>
      </c>
      <c r="F1596" s="87" t="e">
        <f>IF(ISBLANK( 'Manual Stack Survey Form'!K$895:K$895),NA(),   'Manual Stack Survey Form'!K$895:K$895)</f>
        <v>#N/A</v>
      </c>
    </row>
    <row r="1597" spans="1:16" x14ac:dyDescent="0.25">
      <c r="A1597">
        <v>32</v>
      </c>
      <c r="B1597">
        <v>5</v>
      </c>
      <c r="C1597">
        <v>3</v>
      </c>
      <c r="D1597" s="85" t="e">
        <f>IF(ISBLANK( 'Manual Stack Survey Form'!L$895:L$895),NA(),   'Manual Stack Survey Form'!L$895:L$895)</f>
        <v>#N/A</v>
      </c>
      <c r="E1597" s="85" t="e">
        <f>IF(ISBLANK( 'Manual Stack Survey Form'!M$895:M$895),NA(),   'Manual Stack Survey Form'!M$895:M$895)</f>
        <v>#N/A</v>
      </c>
      <c r="F1597" s="87" t="e">
        <f>IF(ISBLANK( 'Manual Stack Survey Form'!N$895:N$895),NA(),   'Manual Stack Survey Form'!N$895:N$895)</f>
        <v>#N/A</v>
      </c>
    </row>
    <row r="1598" spans="1:16" x14ac:dyDescent="0.25">
      <c r="A1598">
        <v>32</v>
      </c>
      <c r="B1598">
        <v>6</v>
      </c>
      <c r="C1598">
        <v>1</v>
      </c>
      <c r="D1598" s="85" t="e">
        <f>IF(ISBLANK( 'Manual Stack Survey Form'!F$896:F$896),NA(),   'Manual Stack Survey Form'!F$896:F$896)</f>
        <v>#N/A</v>
      </c>
      <c r="E1598" s="85" t="e">
        <f>IF(ISBLANK( 'Manual Stack Survey Form'!G$896:G$896),NA(),   'Manual Stack Survey Form'!G$896:G$896)</f>
        <v>#N/A</v>
      </c>
      <c r="F1598" s="87" t="e">
        <f>IF(ISBLANK( 'Manual Stack Survey Form'!H$896:H$896),NA(),   'Manual Stack Survey Form'!H$896:H$896)</f>
        <v>#N/A</v>
      </c>
    </row>
    <row r="1599" spans="1:16" x14ac:dyDescent="0.25">
      <c r="A1599">
        <v>32</v>
      </c>
      <c r="B1599">
        <v>6</v>
      </c>
      <c r="C1599">
        <v>2</v>
      </c>
      <c r="D1599" s="85" t="e">
        <f>IF(ISBLANK( 'Manual Stack Survey Form'!I$896:I$896),NA(),   'Manual Stack Survey Form'!I$896:I$896)</f>
        <v>#N/A</v>
      </c>
      <c r="E1599" s="85" t="e">
        <f>IF(ISBLANK( 'Manual Stack Survey Form'!J$896:J$896),NA(),   'Manual Stack Survey Form'!J$896:J$896)</f>
        <v>#N/A</v>
      </c>
      <c r="F1599" s="87" t="e">
        <f>IF(ISBLANK( 'Manual Stack Survey Form'!K$896:K$896),NA(),   'Manual Stack Survey Form'!K$896:K$896)</f>
        <v>#N/A</v>
      </c>
    </row>
    <row r="1600" spans="1:16" x14ac:dyDescent="0.25">
      <c r="A1600">
        <v>32</v>
      </c>
      <c r="B1600">
        <v>6</v>
      </c>
      <c r="C1600">
        <v>3</v>
      </c>
      <c r="D1600" s="85" t="e">
        <f>IF(ISBLANK( 'Manual Stack Survey Form'!L$896:L$896),NA(),   'Manual Stack Survey Form'!L$896:L$896)</f>
        <v>#N/A</v>
      </c>
      <c r="E1600" s="85" t="e">
        <f>IF(ISBLANK( 'Manual Stack Survey Form'!M$896:M$896),NA(),   'Manual Stack Survey Form'!M$896:M$896)</f>
        <v>#N/A</v>
      </c>
      <c r="F1600" s="87" t="e">
        <f>IF(ISBLANK( 'Manual Stack Survey Form'!N$896:N$896),NA(),   'Manual Stack Survey Form'!N$896:N$896)</f>
        <v>#N/A</v>
      </c>
      <c r="P1600" s="76"/>
    </row>
    <row r="1601" spans="1:6" x14ac:dyDescent="0.25">
      <c r="A1601">
        <v>32</v>
      </c>
      <c r="B1601">
        <v>7</v>
      </c>
      <c r="C1601">
        <v>1</v>
      </c>
      <c r="D1601" s="85" t="e">
        <f>IF(ISBLANK( 'Manual Stack Survey Form'!F$897:F$897),NA(),   'Manual Stack Survey Form'!F$897:F$897)</f>
        <v>#N/A</v>
      </c>
      <c r="E1601" s="85" t="e">
        <f>IF(ISBLANK( 'Manual Stack Survey Form'!G$897:G$897),NA(),   'Manual Stack Survey Form'!G$897:G$897)</f>
        <v>#N/A</v>
      </c>
      <c r="F1601" s="87" t="e">
        <f>IF(ISBLANK( 'Manual Stack Survey Form'!H$897:H$897),NA(),   'Manual Stack Survey Form'!H$897:H$897)</f>
        <v>#N/A</v>
      </c>
    </row>
    <row r="1602" spans="1:6" x14ac:dyDescent="0.25">
      <c r="A1602">
        <v>32</v>
      </c>
      <c r="B1602">
        <v>7</v>
      </c>
      <c r="C1602">
        <v>2</v>
      </c>
      <c r="D1602" s="85" t="e">
        <f>IF(ISBLANK( 'Manual Stack Survey Form'!I$897:I$897),NA(),   'Manual Stack Survey Form'!I$897:I$897)</f>
        <v>#N/A</v>
      </c>
      <c r="E1602" s="85" t="e">
        <f>IF(ISBLANK( 'Manual Stack Survey Form'!J$897:J$897),NA(),   'Manual Stack Survey Form'!J$897:J$897)</f>
        <v>#N/A</v>
      </c>
      <c r="F1602" s="87" t="e">
        <f>IF(ISBLANK( 'Manual Stack Survey Form'!K$897:K$897),NA(),   'Manual Stack Survey Form'!K$897:K$897)</f>
        <v>#N/A</v>
      </c>
    </row>
    <row r="1603" spans="1:6" x14ac:dyDescent="0.25">
      <c r="A1603">
        <v>32</v>
      </c>
      <c r="B1603">
        <v>7</v>
      </c>
      <c r="C1603">
        <v>3</v>
      </c>
      <c r="D1603" s="85" t="e">
        <f>IF(ISBLANK( 'Manual Stack Survey Form'!L$897:L$897),NA(),   'Manual Stack Survey Form'!L$897:L$897)</f>
        <v>#N/A</v>
      </c>
      <c r="E1603" s="85" t="e">
        <f>IF(ISBLANK( 'Manual Stack Survey Form'!M$897:M$897),NA(),   'Manual Stack Survey Form'!M$897:M$897)</f>
        <v>#N/A</v>
      </c>
      <c r="F1603" s="87" t="e">
        <f>IF(ISBLANK( 'Manual Stack Survey Form'!N$897:N$897),NA(),   'Manual Stack Survey Form'!N$897:N$897)</f>
        <v>#N/A</v>
      </c>
    </row>
    <row r="1604" spans="1:6" x14ac:dyDescent="0.25">
      <c r="A1604">
        <v>32</v>
      </c>
      <c r="B1604">
        <v>8</v>
      </c>
      <c r="C1604">
        <v>1</v>
      </c>
      <c r="D1604" s="85" t="e">
        <f>IF(ISBLANK( 'Manual Stack Survey Form'!F$898:F$898),NA(),   'Manual Stack Survey Form'!F$898:F$898)</f>
        <v>#N/A</v>
      </c>
      <c r="E1604" s="85" t="e">
        <f>IF(ISBLANK( 'Manual Stack Survey Form'!G$898:G$898),NA(),   'Manual Stack Survey Form'!G$898:G$898)</f>
        <v>#N/A</v>
      </c>
      <c r="F1604" s="87" t="e">
        <f>IF(ISBLANK( 'Manual Stack Survey Form'!H$898:H$898),NA(),   'Manual Stack Survey Form'!H$898:H$898)</f>
        <v>#N/A</v>
      </c>
    </row>
    <row r="1605" spans="1:6" x14ac:dyDescent="0.25">
      <c r="A1605">
        <v>32</v>
      </c>
      <c r="B1605">
        <v>8</v>
      </c>
      <c r="C1605">
        <v>2</v>
      </c>
      <c r="D1605" s="85" t="e">
        <f>IF(ISBLANK( 'Manual Stack Survey Form'!I$898:I$898),NA(),   'Manual Stack Survey Form'!I$898:I$898)</f>
        <v>#N/A</v>
      </c>
      <c r="E1605" s="85" t="e">
        <f>IF(ISBLANK( 'Manual Stack Survey Form'!J$898:J$898),NA(),   'Manual Stack Survey Form'!J$898:J$898)</f>
        <v>#N/A</v>
      </c>
      <c r="F1605" s="87" t="e">
        <f>IF(ISBLANK( 'Manual Stack Survey Form'!K$898:K$898),NA(),   'Manual Stack Survey Form'!K$898:K$898)</f>
        <v>#N/A</v>
      </c>
    </row>
    <row r="1606" spans="1:6" x14ac:dyDescent="0.25">
      <c r="A1606">
        <v>32</v>
      </c>
      <c r="B1606">
        <v>8</v>
      </c>
      <c r="C1606">
        <v>3</v>
      </c>
      <c r="D1606" s="85" t="e">
        <f>IF(ISBLANK( 'Manual Stack Survey Form'!L$898:L$898),NA(),   'Manual Stack Survey Form'!L$898:L$898)</f>
        <v>#N/A</v>
      </c>
      <c r="E1606" s="85" t="e">
        <f>IF(ISBLANK( 'Manual Stack Survey Form'!M$898:M$898),NA(),   'Manual Stack Survey Form'!M$898:M$898)</f>
        <v>#N/A</v>
      </c>
      <c r="F1606" s="87" t="e">
        <f>IF(ISBLANK( 'Manual Stack Survey Form'!N$898:N$898),NA(),   'Manual Stack Survey Form'!N$898:N$898)</f>
        <v>#N/A</v>
      </c>
    </row>
    <row r="1607" spans="1:6" x14ac:dyDescent="0.25">
      <c r="A1607">
        <v>32</v>
      </c>
      <c r="B1607">
        <v>9</v>
      </c>
      <c r="C1607">
        <v>1</v>
      </c>
      <c r="D1607" s="85" t="e">
        <f>IF(ISBLANK( 'Manual Stack Survey Form'!F$899:F$899),NA(),   'Manual Stack Survey Form'!F$899:F$899)</f>
        <v>#N/A</v>
      </c>
      <c r="E1607" s="85" t="e">
        <f>IF(ISBLANK( 'Manual Stack Survey Form'!G$899:G$899),NA(),   'Manual Stack Survey Form'!G$899:G$899)</f>
        <v>#N/A</v>
      </c>
      <c r="F1607" s="87" t="e">
        <f>IF(ISBLANK( 'Manual Stack Survey Form'!H$899:H$899),NA(),   'Manual Stack Survey Form'!H$899:H$899)</f>
        <v>#N/A</v>
      </c>
    </row>
    <row r="1608" spans="1:6" x14ac:dyDescent="0.25">
      <c r="A1608">
        <v>32</v>
      </c>
      <c r="B1608">
        <v>9</v>
      </c>
      <c r="C1608">
        <v>2</v>
      </c>
      <c r="D1608" s="85" t="e">
        <f>IF(ISBLANK( 'Manual Stack Survey Form'!I$899:I$899),NA(),   'Manual Stack Survey Form'!I$899:I$899)</f>
        <v>#N/A</v>
      </c>
      <c r="E1608" s="85" t="e">
        <f>IF(ISBLANK( 'Manual Stack Survey Form'!J$899:J$899),NA(),   'Manual Stack Survey Form'!J$899:J$899)</f>
        <v>#N/A</v>
      </c>
      <c r="F1608" s="87" t="e">
        <f>IF(ISBLANK( 'Manual Stack Survey Form'!K$899:K$899),NA(),   'Manual Stack Survey Form'!K$899:K$899)</f>
        <v>#N/A</v>
      </c>
    </row>
    <row r="1609" spans="1:6" x14ac:dyDescent="0.25">
      <c r="A1609">
        <v>32</v>
      </c>
      <c r="B1609">
        <v>9</v>
      </c>
      <c r="C1609">
        <v>3</v>
      </c>
      <c r="D1609" s="85" t="e">
        <f>IF(ISBLANK( 'Manual Stack Survey Form'!L$899:L$899),NA(),   'Manual Stack Survey Form'!L$899:L$899)</f>
        <v>#N/A</v>
      </c>
      <c r="E1609" s="85" t="e">
        <f>IF(ISBLANK( 'Manual Stack Survey Form'!M$899:M$899),NA(),   'Manual Stack Survey Form'!M$899:M$899)</f>
        <v>#N/A</v>
      </c>
      <c r="F1609" s="87" t="e">
        <f>IF(ISBLANK( 'Manual Stack Survey Form'!N$899:N$899),NA(),   'Manual Stack Survey Form'!N$899:N$899)</f>
        <v>#N/A</v>
      </c>
    </row>
    <row r="1610" spans="1:6" x14ac:dyDescent="0.25">
      <c r="A1610">
        <v>32</v>
      </c>
      <c r="B1610">
        <v>10</v>
      </c>
      <c r="C1610">
        <v>1</v>
      </c>
      <c r="D1610" s="85" t="e">
        <f>IF(ISBLANK( 'Manual Stack Survey Form'!F$900:F$900),NA(),   'Manual Stack Survey Form'!F$900:F$900)</f>
        <v>#N/A</v>
      </c>
      <c r="E1610" s="85" t="e">
        <f>IF(ISBLANK( 'Manual Stack Survey Form'!G$900:G$900),NA(),   'Manual Stack Survey Form'!G$900:G$900)</f>
        <v>#N/A</v>
      </c>
      <c r="F1610" s="87" t="e">
        <f>IF(ISBLANK( 'Manual Stack Survey Form'!H$900:H$900),NA(),   'Manual Stack Survey Form'!H$900:H$900)</f>
        <v>#N/A</v>
      </c>
    </row>
    <row r="1611" spans="1:6" x14ac:dyDescent="0.25">
      <c r="A1611">
        <v>32</v>
      </c>
      <c r="B1611">
        <v>10</v>
      </c>
      <c r="C1611">
        <v>2</v>
      </c>
      <c r="D1611" s="85" t="e">
        <f>IF(ISBLANK( 'Manual Stack Survey Form'!I$900:I$900),NA(),   'Manual Stack Survey Form'!I$900:I$900)</f>
        <v>#N/A</v>
      </c>
      <c r="E1611" s="85" t="e">
        <f>IF(ISBLANK( 'Manual Stack Survey Form'!J$900:J$900),NA(),   'Manual Stack Survey Form'!J$900:J$900)</f>
        <v>#N/A</v>
      </c>
      <c r="F1611" s="87" t="e">
        <f>IF(ISBLANK( 'Manual Stack Survey Form'!K$900:K$900),NA(),   'Manual Stack Survey Form'!K$900:K$900)</f>
        <v>#N/A</v>
      </c>
    </row>
    <row r="1612" spans="1:6" x14ac:dyDescent="0.25">
      <c r="A1612">
        <v>32</v>
      </c>
      <c r="B1612">
        <v>10</v>
      </c>
      <c r="C1612">
        <v>3</v>
      </c>
      <c r="D1612" s="85" t="e">
        <f>IF(ISBLANK( 'Manual Stack Survey Form'!L$900:L$900),NA(),   'Manual Stack Survey Form'!L$900:L$900)</f>
        <v>#N/A</v>
      </c>
      <c r="E1612" s="85" t="e">
        <f>IF(ISBLANK( 'Manual Stack Survey Form'!M$900:M$900),NA(),   'Manual Stack Survey Form'!M$900:M$900)</f>
        <v>#N/A</v>
      </c>
      <c r="F1612" s="87" t="e">
        <f>IF(ISBLANK( 'Manual Stack Survey Form'!N$900:N$900),NA(),   'Manual Stack Survey Form'!N$900:N$900)</f>
        <v>#N/A</v>
      </c>
    </row>
    <row r="1613" spans="1:6" x14ac:dyDescent="0.25">
      <c r="A1613">
        <v>32</v>
      </c>
      <c r="B1613">
        <v>11</v>
      </c>
      <c r="C1613">
        <v>1</v>
      </c>
      <c r="D1613" s="85" t="e">
        <f>IF(ISBLANK( 'Manual Stack Survey Form'!F$901:F$901),NA(),   'Manual Stack Survey Form'!F$901:F$901)</f>
        <v>#N/A</v>
      </c>
      <c r="E1613" s="85" t="e">
        <f>IF(ISBLANK( 'Manual Stack Survey Form'!G$901:G$901),NA(),   'Manual Stack Survey Form'!G$901:G$901)</f>
        <v>#N/A</v>
      </c>
      <c r="F1613" s="87" t="e">
        <f>IF(ISBLANK( 'Manual Stack Survey Form'!H$901:H$901),NA(),   'Manual Stack Survey Form'!H$901:H$901)</f>
        <v>#N/A</v>
      </c>
    </row>
    <row r="1614" spans="1:6" x14ac:dyDescent="0.25">
      <c r="A1614">
        <v>32</v>
      </c>
      <c r="B1614">
        <v>11</v>
      </c>
      <c r="C1614">
        <v>2</v>
      </c>
      <c r="D1614" s="85" t="e">
        <f>IF(ISBLANK( 'Manual Stack Survey Form'!I$901:I$901),NA(),   'Manual Stack Survey Form'!I$901:I$901)</f>
        <v>#N/A</v>
      </c>
      <c r="E1614" s="85" t="e">
        <f>IF(ISBLANK( 'Manual Stack Survey Form'!J$901:J$901),NA(),   'Manual Stack Survey Form'!J$901:J$901)</f>
        <v>#N/A</v>
      </c>
      <c r="F1614" s="87" t="e">
        <f>IF(ISBLANK( 'Manual Stack Survey Form'!K$901:K$901),NA(),   'Manual Stack Survey Form'!K$901:K$901)</f>
        <v>#N/A</v>
      </c>
    </row>
    <row r="1615" spans="1:6" x14ac:dyDescent="0.25">
      <c r="A1615">
        <v>32</v>
      </c>
      <c r="B1615">
        <v>11</v>
      </c>
      <c r="C1615">
        <v>3</v>
      </c>
      <c r="D1615" s="85" t="e">
        <f>IF(ISBLANK( 'Manual Stack Survey Form'!L$901:L$901),NA(),   'Manual Stack Survey Form'!L$901:L$901)</f>
        <v>#N/A</v>
      </c>
      <c r="E1615" s="85" t="e">
        <f>IF(ISBLANK( 'Manual Stack Survey Form'!M$901:M$901),NA(),   'Manual Stack Survey Form'!M$901:M$901)</f>
        <v>#N/A</v>
      </c>
      <c r="F1615" s="87" t="e">
        <f>IF(ISBLANK( 'Manual Stack Survey Form'!N$901:N$901),NA(),   'Manual Stack Survey Form'!N$901:N$901)</f>
        <v>#N/A</v>
      </c>
    </row>
    <row r="1616" spans="1:6" x14ac:dyDescent="0.25">
      <c r="A1616">
        <v>32</v>
      </c>
      <c r="B1616">
        <v>12</v>
      </c>
      <c r="C1616">
        <v>1</v>
      </c>
      <c r="D1616" s="85" t="e">
        <f>IF(ISBLANK( 'Manual Stack Survey Form'!F$902:F$902),NA(),   'Manual Stack Survey Form'!F$902:F$902)</f>
        <v>#N/A</v>
      </c>
      <c r="E1616" s="85" t="e">
        <f>IF(ISBLANK( 'Manual Stack Survey Form'!G$902:G$902),NA(),   'Manual Stack Survey Form'!G$902:G$902)</f>
        <v>#N/A</v>
      </c>
      <c r="F1616" s="87" t="e">
        <f>IF(ISBLANK( 'Manual Stack Survey Form'!H$902:H$902),NA(),   'Manual Stack Survey Form'!H$902:H$902)</f>
        <v>#N/A</v>
      </c>
    </row>
    <row r="1617" spans="1:16" x14ac:dyDescent="0.25">
      <c r="A1617">
        <v>32</v>
      </c>
      <c r="B1617">
        <v>12</v>
      </c>
      <c r="C1617">
        <v>2</v>
      </c>
      <c r="D1617" s="85" t="e">
        <f>IF(ISBLANK( 'Manual Stack Survey Form'!I$902:I$902),NA(),   'Manual Stack Survey Form'!I$902:I$902)</f>
        <v>#N/A</v>
      </c>
      <c r="E1617" s="85" t="e">
        <f>IF(ISBLANK( 'Manual Stack Survey Form'!J$902:J$902),NA(),   'Manual Stack Survey Form'!J$902:J$902)</f>
        <v>#N/A</v>
      </c>
      <c r="F1617" s="87" t="e">
        <f>IF(ISBLANK( 'Manual Stack Survey Form'!K$902:K$902),NA(),   'Manual Stack Survey Form'!K$902:K$902)</f>
        <v>#N/A</v>
      </c>
      <c r="P1617" s="76"/>
    </row>
    <row r="1618" spans="1:16" x14ac:dyDescent="0.25">
      <c r="A1618">
        <v>32</v>
      </c>
      <c r="B1618">
        <v>12</v>
      </c>
      <c r="C1618">
        <v>3</v>
      </c>
      <c r="D1618" s="85" t="e">
        <f>IF(ISBLANK( 'Manual Stack Survey Form'!L$902:L$902),NA(),   'Manual Stack Survey Form'!L$902:L$902)</f>
        <v>#N/A</v>
      </c>
      <c r="E1618" s="85" t="e">
        <f>IF(ISBLANK( 'Manual Stack Survey Form'!M$902:M$902),NA(),   'Manual Stack Survey Form'!M$902:M$902)</f>
        <v>#N/A</v>
      </c>
      <c r="F1618" s="87" t="e">
        <f>IF(ISBLANK( 'Manual Stack Survey Form'!N$902:N$902),NA(),   'Manual Stack Survey Form'!N$902:N$902)</f>
        <v>#N/A</v>
      </c>
    </row>
    <row r="1619" spans="1:16" x14ac:dyDescent="0.25">
      <c r="A1619">
        <v>32</v>
      </c>
      <c r="B1619">
        <v>13</v>
      </c>
      <c r="C1619">
        <v>1</v>
      </c>
      <c r="D1619" s="85" t="e">
        <f>IF(ISBLANK( 'Manual Stack Survey Form'!F$903:F$903),NA(),   'Manual Stack Survey Form'!F$903:F$903)</f>
        <v>#N/A</v>
      </c>
      <c r="E1619" s="85" t="e">
        <f>IF(ISBLANK( 'Manual Stack Survey Form'!G$903:G$903),NA(),   'Manual Stack Survey Form'!G$903:G$903)</f>
        <v>#N/A</v>
      </c>
      <c r="F1619" s="87" t="e">
        <f>IF(ISBLANK( 'Manual Stack Survey Form'!H$903:H$903),NA(),   'Manual Stack Survey Form'!H$903:H$903)</f>
        <v>#N/A</v>
      </c>
    </row>
    <row r="1620" spans="1:16" x14ac:dyDescent="0.25">
      <c r="A1620">
        <v>32</v>
      </c>
      <c r="B1620">
        <v>13</v>
      </c>
      <c r="C1620">
        <v>2</v>
      </c>
      <c r="D1620" s="85" t="e">
        <f>IF(ISBLANK( 'Manual Stack Survey Form'!I$903:I$903),NA(),   'Manual Stack Survey Form'!I$903:I$903)</f>
        <v>#N/A</v>
      </c>
      <c r="E1620" s="85" t="e">
        <f>IF(ISBLANK( 'Manual Stack Survey Form'!J$903:J$903),NA(),   'Manual Stack Survey Form'!J$903:J$903)</f>
        <v>#N/A</v>
      </c>
      <c r="F1620" s="87" t="e">
        <f>IF(ISBLANK( 'Manual Stack Survey Form'!K$903:K$903),NA(),   'Manual Stack Survey Form'!K$903:K$903)</f>
        <v>#N/A</v>
      </c>
    </row>
    <row r="1621" spans="1:16" x14ac:dyDescent="0.25">
      <c r="A1621">
        <v>32</v>
      </c>
      <c r="B1621">
        <v>13</v>
      </c>
      <c r="C1621">
        <v>3</v>
      </c>
      <c r="D1621" s="85" t="e">
        <f>IF(ISBLANK( 'Manual Stack Survey Form'!L$903:L$903),NA(),   'Manual Stack Survey Form'!L$903:L$903)</f>
        <v>#N/A</v>
      </c>
      <c r="E1621" s="85" t="e">
        <f>IF(ISBLANK( 'Manual Stack Survey Form'!M$903:M$903),NA(),   'Manual Stack Survey Form'!M$903:M$903)</f>
        <v>#N/A</v>
      </c>
      <c r="F1621" s="87" t="e">
        <f>IF(ISBLANK( 'Manual Stack Survey Form'!N$903:N$903),NA(),   'Manual Stack Survey Form'!N$903:N$903)</f>
        <v>#N/A</v>
      </c>
    </row>
    <row r="1622" spans="1:16" x14ac:dyDescent="0.25">
      <c r="A1622">
        <v>32</v>
      </c>
      <c r="B1622">
        <v>14</v>
      </c>
      <c r="C1622">
        <v>1</v>
      </c>
      <c r="D1622" s="85" t="e">
        <f>IF(ISBLANK( 'Manual Stack Survey Form'!F$904:F$904),NA(),   'Manual Stack Survey Form'!F$904:F$904)</f>
        <v>#N/A</v>
      </c>
      <c r="E1622" s="85" t="e">
        <f>IF(ISBLANK( 'Manual Stack Survey Form'!G$904:G$904),NA(),   'Manual Stack Survey Form'!G$904:G$904)</f>
        <v>#N/A</v>
      </c>
      <c r="F1622" s="87" t="e">
        <f>IF(ISBLANK( 'Manual Stack Survey Form'!H$904:H$904),NA(),   'Manual Stack Survey Form'!H$904:H$904)</f>
        <v>#N/A</v>
      </c>
    </row>
    <row r="1623" spans="1:16" x14ac:dyDescent="0.25">
      <c r="A1623">
        <v>32</v>
      </c>
      <c r="B1623">
        <v>14</v>
      </c>
      <c r="C1623">
        <v>2</v>
      </c>
      <c r="D1623" s="85" t="e">
        <f>IF(ISBLANK( 'Manual Stack Survey Form'!I$904:I$904),NA(),   'Manual Stack Survey Form'!I$904:I$904)</f>
        <v>#N/A</v>
      </c>
      <c r="E1623" s="85" t="e">
        <f>IF(ISBLANK( 'Manual Stack Survey Form'!J$904:J$904),NA(),   'Manual Stack Survey Form'!J$904:J$904)</f>
        <v>#N/A</v>
      </c>
      <c r="F1623" s="87" t="e">
        <f>IF(ISBLANK( 'Manual Stack Survey Form'!K$904:K$904),NA(),   'Manual Stack Survey Form'!K$904:K$904)</f>
        <v>#N/A</v>
      </c>
    </row>
    <row r="1624" spans="1:16" x14ac:dyDescent="0.25">
      <c r="A1624">
        <v>32</v>
      </c>
      <c r="B1624">
        <v>14</v>
      </c>
      <c r="C1624">
        <v>3</v>
      </c>
      <c r="D1624" s="85" t="e">
        <f>IF(ISBLANK( 'Manual Stack Survey Form'!L$904:L$904),NA(),   'Manual Stack Survey Form'!L$904:L$904)</f>
        <v>#N/A</v>
      </c>
      <c r="E1624" s="85" t="e">
        <f>IF(ISBLANK( 'Manual Stack Survey Form'!M$904:M$904),NA(),   'Manual Stack Survey Form'!M$904:M$904)</f>
        <v>#N/A</v>
      </c>
      <c r="F1624" s="87" t="e">
        <f>IF(ISBLANK( 'Manual Stack Survey Form'!N$904:N$904),NA(),   'Manual Stack Survey Form'!N$904:N$904)</f>
        <v>#N/A</v>
      </c>
    </row>
    <row r="1625" spans="1:16" x14ac:dyDescent="0.25">
      <c r="A1625">
        <v>32</v>
      </c>
      <c r="B1625">
        <v>15</v>
      </c>
      <c r="C1625">
        <v>1</v>
      </c>
      <c r="D1625" s="85" t="e">
        <f>IF(ISBLANK( 'Manual Stack Survey Form'!F$905:F$905),NA(),   'Manual Stack Survey Form'!F$905:F$905)</f>
        <v>#N/A</v>
      </c>
      <c r="E1625" s="85" t="e">
        <f>IF(ISBLANK( 'Manual Stack Survey Form'!G$905:G$905),NA(),   'Manual Stack Survey Form'!G$905:G$905)</f>
        <v>#N/A</v>
      </c>
      <c r="F1625" s="87" t="e">
        <f>IF(ISBLANK( 'Manual Stack Survey Form'!H$905:H$905),NA(),   'Manual Stack Survey Form'!H$905:H$905)</f>
        <v>#N/A</v>
      </c>
    </row>
    <row r="1626" spans="1:16" x14ac:dyDescent="0.25">
      <c r="A1626">
        <v>32</v>
      </c>
      <c r="B1626">
        <v>15</v>
      </c>
      <c r="C1626">
        <v>2</v>
      </c>
      <c r="D1626" s="85" t="e">
        <f>IF(ISBLANK( 'Manual Stack Survey Form'!I$905:I$905),NA(),   'Manual Stack Survey Form'!I$905:I$905)</f>
        <v>#N/A</v>
      </c>
      <c r="E1626" s="85" t="e">
        <f>IF(ISBLANK( 'Manual Stack Survey Form'!J$905:J$905),NA(),   'Manual Stack Survey Form'!J$905:J$905)</f>
        <v>#N/A</v>
      </c>
      <c r="F1626" s="87" t="e">
        <f>IF(ISBLANK( 'Manual Stack Survey Form'!K$905:K$905),NA(),   'Manual Stack Survey Form'!K$905:K$905)</f>
        <v>#N/A</v>
      </c>
    </row>
    <row r="1627" spans="1:16" x14ac:dyDescent="0.25">
      <c r="A1627">
        <v>32</v>
      </c>
      <c r="B1627">
        <v>15</v>
      </c>
      <c r="C1627">
        <v>3</v>
      </c>
      <c r="D1627" s="85" t="e">
        <f>IF(ISBLANK( 'Manual Stack Survey Form'!L$905:L$905),NA(),   'Manual Stack Survey Form'!L$905:L$905)</f>
        <v>#N/A</v>
      </c>
      <c r="E1627" s="85" t="e">
        <f>IF(ISBLANK( 'Manual Stack Survey Form'!M$905:M$905),NA(),   'Manual Stack Survey Form'!M$905:M$905)</f>
        <v>#N/A</v>
      </c>
      <c r="F1627" s="87" t="e">
        <f>IF(ISBLANK( 'Manual Stack Survey Form'!N$905:N$905),NA(),   'Manual Stack Survey Form'!N$905:N$905)</f>
        <v>#N/A</v>
      </c>
    </row>
    <row r="1628" spans="1:16" x14ac:dyDescent="0.25">
      <c r="A1628">
        <v>32</v>
      </c>
      <c r="B1628">
        <v>16</v>
      </c>
      <c r="C1628">
        <v>1</v>
      </c>
      <c r="D1628" s="85" t="e">
        <f>IF(ISBLANK( 'Manual Stack Survey Form'!F$906:F$906),NA(),   'Manual Stack Survey Form'!F$906:F$906)</f>
        <v>#N/A</v>
      </c>
      <c r="E1628" s="85" t="e">
        <f>IF(ISBLANK( 'Manual Stack Survey Form'!G$906:G$906),NA(),   'Manual Stack Survey Form'!G$906:G$906)</f>
        <v>#N/A</v>
      </c>
      <c r="F1628" s="87" t="e">
        <f>IF(ISBLANK( 'Manual Stack Survey Form'!H$906:H$906),NA(),   'Manual Stack Survey Form'!H$906:H$906)</f>
        <v>#N/A</v>
      </c>
    </row>
    <row r="1629" spans="1:16" x14ac:dyDescent="0.25">
      <c r="A1629">
        <v>32</v>
      </c>
      <c r="B1629">
        <v>16</v>
      </c>
      <c r="C1629">
        <v>2</v>
      </c>
      <c r="D1629" s="85" t="e">
        <f>IF(ISBLANK( 'Manual Stack Survey Form'!I$906:I$906),NA(),   'Manual Stack Survey Form'!I$906:I$906)</f>
        <v>#N/A</v>
      </c>
      <c r="E1629" s="85" t="e">
        <f>IF(ISBLANK( 'Manual Stack Survey Form'!J$906:J$906),NA(),   'Manual Stack Survey Form'!J$906:J$906)</f>
        <v>#N/A</v>
      </c>
      <c r="F1629" s="87" t="e">
        <f>IF(ISBLANK( 'Manual Stack Survey Form'!K$906:K$906),NA(),   'Manual Stack Survey Form'!K$906:K$906)</f>
        <v>#N/A</v>
      </c>
    </row>
    <row r="1630" spans="1:16" x14ac:dyDescent="0.25">
      <c r="A1630">
        <v>32</v>
      </c>
      <c r="B1630">
        <v>16</v>
      </c>
      <c r="C1630">
        <v>3</v>
      </c>
      <c r="D1630" s="85" t="e">
        <f>IF(ISBLANK( 'Manual Stack Survey Form'!L$906:L$906),NA(),   'Manual Stack Survey Form'!L$906:L$906)</f>
        <v>#N/A</v>
      </c>
      <c r="E1630" s="85" t="e">
        <f>IF(ISBLANK( 'Manual Stack Survey Form'!M$906:M$906),NA(),   'Manual Stack Survey Form'!M$906:M$906)</f>
        <v>#N/A</v>
      </c>
      <c r="F1630" s="87" t="e">
        <f>IF(ISBLANK( 'Manual Stack Survey Form'!N$906:N$906),NA(),   'Manual Stack Survey Form'!N$906:N$906)</f>
        <v>#N/A</v>
      </c>
    </row>
    <row r="1631" spans="1:16" x14ac:dyDescent="0.25">
      <c r="A1631">
        <v>32</v>
      </c>
      <c r="B1631">
        <v>17</v>
      </c>
      <c r="C1631">
        <v>1</v>
      </c>
      <c r="D1631" s="85" t="e">
        <f>IF(ISBLANK( 'Manual Stack Survey Form'!F$907:F$907),NA(),   'Manual Stack Survey Form'!F$907:F$907)</f>
        <v>#N/A</v>
      </c>
      <c r="E1631" s="85" t="e">
        <f>IF(ISBLANK( 'Manual Stack Survey Form'!G$907:G$907),NA(),   'Manual Stack Survey Form'!G$907:G$907)</f>
        <v>#N/A</v>
      </c>
      <c r="F1631" s="87" t="e">
        <f>IF(ISBLANK( 'Manual Stack Survey Form'!H$907:H$907),NA(),   'Manual Stack Survey Form'!H$907:H$907)</f>
        <v>#N/A</v>
      </c>
    </row>
    <row r="1632" spans="1:16" x14ac:dyDescent="0.25">
      <c r="A1632">
        <v>32</v>
      </c>
      <c r="B1632">
        <v>17</v>
      </c>
      <c r="C1632">
        <v>2</v>
      </c>
      <c r="D1632" s="85" t="e">
        <f>IF(ISBLANK( 'Manual Stack Survey Form'!I$907:I$907),NA(),   'Manual Stack Survey Form'!I$907:I$907)</f>
        <v>#N/A</v>
      </c>
      <c r="E1632" s="85" t="e">
        <f>IF(ISBLANK( 'Manual Stack Survey Form'!J$907:J$907),NA(),   'Manual Stack Survey Form'!J$907:J$907)</f>
        <v>#N/A</v>
      </c>
      <c r="F1632" s="87" t="e">
        <f>IF(ISBLANK( 'Manual Stack Survey Form'!K$907:K$907),NA(),   'Manual Stack Survey Form'!K$907:K$907)</f>
        <v>#N/A</v>
      </c>
    </row>
    <row r="1633" spans="1:16" x14ac:dyDescent="0.25">
      <c r="A1633">
        <v>32</v>
      </c>
      <c r="B1633">
        <v>17</v>
      </c>
      <c r="C1633">
        <v>3</v>
      </c>
      <c r="D1633" s="85" t="e">
        <f>IF(ISBLANK( 'Manual Stack Survey Form'!L$907:L$907),NA(),   'Manual Stack Survey Form'!L$907:L$907)</f>
        <v>#N/A</v>
      </c>
      <c r="E1633" s="85" t="e">
        <f>IF(ISBLANK( 'Manual Stack Survey Form'!M$907:M$907),NA(),   'Manual Stack Survey Form'!M$907:M$907)</f>
        <v>#N/A</v>
      </c>
      <c r="F1633" s="87" t="e">
        <f>IF(ISBLANK( 'Manual Stack Survey Form'!N$907:N$907),NA(),   'Manual Stack Survey Form'!N$907:N$907)</f>
        <v>#N/A</v>
      </c>
    </row>
    <row r="1634" spans="1:16" x14ac:dyDescent="0.25">
      <c r="A1634">
        <v>33</v>
      </c>
      <c r="B1634">
        <v>1</v>
      </c>
      <c r="C1634">
        <v>1</v>
      </c>
      <c r="D1634" s="85" t="e">
        <f>IF(ISBLANK( 'Manual Stack Survey Form'!F$919:F$919),NA(),   'Manual Stack Survey Form'!F$919:F$919)</f>
        <v>#N/A</v>
      </c>
      <c r="E1634" s="85" t="e">
        <f>IF(ISBLANK( 'Manual Stack Survey Form'!G$919:G$919),NA(),   'Manual Stack Survey Form'!G$919:G$919)</f>
        <v>#N/A</v>
      </c>
      <c r="F1634" s="87" t="e">
        <f>IF(ISBLANK( 'Manual Stack Survey Form'!H$919:H$919),NA(),   'Manual Stack Survey Form'!H$919:H$919)</f>
        <v>#N/A</v>
      </c>
      <c r="P1634" s="76"/>
    </row>
    <row r="1635" spans="1:16" x14ac:dyDescent="0.25">
      <c r="A1635">
        <v>33</v>
      </c>
      <c r="B1635">
        <v>1</v>
      </c>
      <c r="C1635">
        <v>2</v>
      </c>
      <c r="D1635" s="85" t="e">
        <f>IF(ISBLANK( 'Manual Stack Survey Form'!I$919:I$919),NA(),   'Manual Stack Survey Form'!I$919:I$919)</f>
        <v>#N/A</v>
      </c>
      <c r="E1635" s="85" t="e">
        <f>IF(ISBLANK( 'Manual Stack Survey Form'!J$919:J$919),NA(),   'Manual Stack Survey Form'!J$919:J$919)</f>
        <v>#N/A</v>
      </c>
      <c r="F1635" s="87" t="e">
        <f>IF(ISBLANK( 'Manual Stack Survey Form'!K$919:K$919),NA(),   'Manual Stack Survey Form'!K$919:K$919)</f>
        <v>#N/A</v>
      </c>
    </row>
    <row r="1636" spans="1:16" x14ac:dyDescent="0.25">
      <c r="A1636">
        <v>33</v>
      </c>
      <c r="B1636">
        <v>1</v>
      </c>
      <c r="C1636">
        <v>3</v>
      </c>
      <c r="D1636" s="85" t="e">
        <f>IF(ISBLANK( 'Manual Stack Survey Form'!L$919:L$919),NA(),   'Manual Stack Survey Form'!L$919:L$919)</f>
        <v>#N/A</v>
      </c>
      <c r="E1636" s="85" t="e">
        <f>IF(ISBLANK( 'Manual Stack Survey Form'!M$919:M$919),NA(),   'Manual Stack Survey Form'!M$919:M$919)</f>
        <v>#N/A</v>
      </c>
      <c r="F1636" s="87" t="e">
        <f>IF(ISBLANK( 'Manual Stack Survey Form'!N$919:N$919),NA(),   'Manual Stack Survey Form'!N$919:N$919)</f>
        <v>#N/A</v>
      </c>
    </row>
    <row r="1637" spans="1:16" x14ac:dyDescent="0.25">
      <c r="A1637">
        <v>33</v>
      </c>
      <c r="B1637">
        <v>2</v>
      </c>
      <c r="C1637">
        <v>1</v>
      </c>
      <c r="D1637" s="85" t="e">
        <f>IF(ISBLANK( 'Manual Stack Survey Form'!F$920:F$920),NA(),   'Manual Stack Survey Form'!F$920:F$920)</f>
        <v>#N/A</v>
      </c>
      <c r="E1637" s="85" t="e">
        <f>IF(ISBLANK( 'Manual Stack Survey Form'!G$920:G$920),NA(),   'Manual Stack Survey Form'!G$920:G$920)</f>
        <v>#N/A</v>
      </c>
      <c r="F1637" s="87" t="e">
        <f>IF(ISBLANK( 'Manual Stack Survey Form'!H$920:H$920),NA(),   'Manual Stack Survey Form'!H$920:H$920)</f>
        <v>#N/A</v>
      </c>
    </row>
    <row r="1638" spans="1:16" x14ac:dyDescent="0.25">
      <c r="A1638">
        <v>33</v>
      </c>
      <c r="B1638">
        <v>2</v>
      </c>
      <c r="C1638">
        <v>2</v>
      </c>
      <c r="D1638" s="85" t="e">
        <f>IF(ISBLANK( 'Manual Stack Survey Form'!I$920:I$920),NA(),   'Manual Stack Survey Form'!I$920:I$920)</f>
        <v>#N/A</v>
      </c>
      <c r="E1638" s="85" t="e">
        <f>IF(ISBLANK( 'Manual Stack Survey Form'!J$920:J$920),NA(),   'Manual Stack Survey Form'!J$920:J$920)</f>
        <v>#N/A</v>
      </c>
      <c r="F1638" s="87" t="e">
        <f>IF(ISBLANK( 'Manual Stack Survey Form'!K$920:K$920),NA(),   'Manual Stack Survey Form'!K$920:K$920)</f>
        <v>#N/A</v>
      </c>
    </row>
    <row r="1639" spans="1:16" x14ac:dyDescent="0.25">
      <c r="A1639">
        <v>33</v>
      </c>
      <c r="B1639">
        <v>2</v>
      </c>
      <c r="C1639">
        <v>3</v>
      </c>
      <c r="D1639" s="85" t="e">
        <f>IF(ISBLANK( 'Manual Stack Survey Form'!L$920:L$920),NA(),   'Manual Stack Survey Form'!L$920:L$920)</f>
        <v>#N/A</v>
      </c>
      <c r="E1639" s="85" t="e">
        <f>IF(ISBLANK( 'Manual Stack Survey Form'!M$920:M$920),NA(),   'Manual Stack Survey Form'!M$920:M$920)</f>
        <v>#N/A</v>
      </c>
      <c r="F1639" s="87" t="e">
        <f>IF(ISBLANK( 'Manual Stack Survey Form'!N$920:N$920),NA(),   'Manual Stack Survey Form'!N$920:N$920)</f>
        <v>#N/A</v>
      </c>
    </row>
    <row r="1640" spans="1:16" x14ac:dyDescent="0.25">
      <c r="A1640">
        <v>33</v>
      </c>
      <c r="B1640">
        <v>3</v>
      </c>
      <c r="C1640">
        <v>1</v>
      </c>
      <c r="D1640" s="85" t="e">
        <f>IF(ISBLANK( 'Manual Stack Survey Form'!F$921:F$921),NA(),   'Manual Stack Survey Form'!F$921:F$921)</f>
        <v>#N/A</v>
      </c>
      <c r="E1640" s="85" t="e">
        <f>IF(ISBLANK( 'Manual Stack Survey Form'!G$921:G$921),NA(),   'Manual Stack Survey Form'!G$921:G$921)</f>
        <v>#N/A</v>
      </c>
      <c r="F1640" s="87" t="e">
        <f>IF(ISBLANK( 'Manual Stack Survey Form'!H$921:H$921),NA(),   'Manual Stack Survey Form'!H$921:H$921)</f>
        <v>#N/A</v>
      </c>
    </row>
    <row r="1641" spans="1:16" x14ac:dyDescent="0.25">
      <c r="A1641">
        <v>33</v>
      </c>
      <c r="B1641">
        <v>3</v>
      </c>
      <c r="C1641">
        <v>2</v>
      </c>
      <c r="D1641" s="85" t="e">
        <f>IF(ISBLANK( 'Manual Stack Survey Form'!I$921:I$921),NA(),   'Manual Stack Survey Form'!I$921:I$921)</f>
        <v>#N/A</v>
      </c>
      <c r="E1641" s="85" t="e">
        <f>IF(ISBLANK( 'Manual Stack Survey Form'!J$921:J$921),NA(),   'Manual Stack Survey Form'!J$921:J$921)</f>
        <v>#N/A</v>
      </c>
      <c r="F1641" s="87" t="e">
        <f>IF(ISBLANK( 'Manual Stack Survey Form'!K$921:K$921),NA(),   'Manual Stack Survey Form'!K$921:K$921)</f>
        <v>#N/A</v>
      </c>
    </row>
    <row r="1642" spans="1:16" x14ac:dyDescent="0.25">
      <c r="A1642">
        <v>33</v>
      </c>
      <c r="B1642">
        <v>3</v>
      </c>
      <c r="C1642">
        <v>3</v>
      </c>
      <c r="D1642" s="85" t="e">
        <f>IF(ISBLANK( 'Manual Stack Survey Form'!L$921:L$921),NA(),   'Manual Stack Survey Form'!L$921:L$921)</f>
        <v>#N/A</v>
      </c>
      <c r="E1642" s="85" t="e">
        <f>IF(ISBLANK( 'Manual Stack Survey Form'!M$921:M$921),NA(),   'Manual Stack Survey Form'!M$921:M$921)</f>
        <v>#N/A</v>
      </c>
      <c r="F1642" s="87" t="e">
        <f>IF(ISBLANK( 'Manual Stack Survey Form'!N$921:N$921),NA(),   'Manual Stack Survey Form'!N$921:N$921)</f>
        <v>#N/A</v>
      </c>
    </row>
    <row r="1643" spans="1:16" x14ac:dyDescent="0.25">
      <c r="A1643">
        <v>33</v>
      </c>
      <c r="B1643">
        <v>4</v>
      </c>
      <c r="C1643">
        <v>1</v>
      </c>
      <c r="D1643" s="85" t="e">
        <f>IF(ISBLANK( 'Manual Stack Survey Form'!F$922:F$922),NA(),   'Manual Stack Survey Form'!F$922:F$922)</f>
        <v>#N/A</v>
      </c>
      <c r="E1643" s="85" t="e">
        <f>IF(ISBLANK( 'Manual Stack Survey Form'!G$922:G$922),NA(),   'Manual Stack Survey Form'!G$922:G$922)</f>
        <v>#N/A</v>
      </c>
      <c r="F1643" s="87" t="e">
        <f>IF(ISBLANK( 'Manual Stack Survey Form'!H$922:H$922),NA(),   'Manual Stack Survey Form'!H$922:H$922)</f>
        <v>#N/A</v>
      </c>
    </row>
    <row r="1644" spans="1:16" x14ac:dyDescent="0.25">
      <c r="A1644">
        <v>33</v>
      </c>
      <c r="B1644">
        <v>4</v>
      </c>
      <c r="C1644">
        <v>2</v>
      </c>
      <c r="D1644" s="85" t="e">
        <f>IF(ISBLANK( 'Manual Stack Survey Form'!I$922:I$922),NA(),   'Manual Stack Survey Form'!I$922:I$922)</f>
        <v>#N/A</v>
      </c>
      <c r="E1644" s="85" t="e">
        <f>IF(ISBLANK( 'Manual Stack Survey Form'!J$922:J$922),NA(),   'Manual Stack Survey Form'!J$922:J$922)</f>
        <v>#N/A</v>
      </c>
      <c r="F1644" s="87" t="e">
        <f>IF(ISBLANK( 'Manual Stack Survey Form'!K$922:K$922),NA(),   'Manual Stack Survey Form'!K$922:K$922)</f>
        <v>#N/A</v>
      </c>
    </row>
    <row r="1645" spans="1:16" x14ac:dyDescent="0.25">
      <c r="A1645">
        <v>33</v>
      </c>
      <c r="B1645">
        <v>4</v>
      </c>
      <c r="C1645">
        <v>3</v>
      </c>
      <c r="D1645" s="85" t="e">
        <f>IF(ISBLANK( 'Manual Stack Survey Form'!L$922:L$922),NA(),   'Manual Stack Survey Form'!L$922:L$922)</f>
        <v>#N/A</v>
      </c>
      <c r="E1645" s="85" t="e">
        <f>IF(ISBLANK( 'Manual Stack Survey Form'!M$922:M$922),NA(),   'Manual Stack Survey Form'!M$922:M$922)</f>
        <v>#N/A</v>
      </c>
      <c r="F1645" s="87" t="e">
        <f>IF(ISBLANK( 'Manual Stack Survey Form'!N$922:N$922),NA(),   'Manual Stack Survey Form'!N$922:N$922)</f>
        <v>#N/A</v>
      </c>
    </row>
    <row r="1646" spans="1:16" x14ac:dyDescent="0.25">
      <c r="A1646">
        <v>33</v>
      </c>
      <c r="B1646">
        <v>5</v>
      </c>
      <c r="C1646">
        <v>1</v>
      </c>
      <c r="D1646" s="85" t="e">
        <f>IF(ISBLANK( 'Manual Stack Survey Form'!F$923:F$923),NA(),   'Manual Stack Survey Form'!F$923:F$923)</f>
        <v>#N/A</v>
      </c>
      <c r="E1646" s="85" t="e">
        <f>IF(ISBLANK( 'Manual Stack Survey Form'!G$923:G$923),NA(),   'Manual Stack Survey Form'!G$923:G$923)</f>
        <v>#N/A</v>
      </c>
      <c r="F1646" s="87" t="e">
        <f>IF(ISBLANK( 'Manual Stack Survey Form'!H$923:H$923),NA(),   'Manual Stack Survey Form'!H$923:H$923)</f>
        <v>#N/A</v>
      </c>
    </row>
    <row r="1647" spans="1:16" x14ac:dyDescent="0.25">
      <c r="A1647">
        <v>33</v>
      </c>
      <c r="B1647">
        <v>5</v>
      </c>
      <c r="C1647">
        <v>2</v>
      </c>
      <c r="D1647" s="85" t="e">
        <f>IF(ISBLANK( 'Manual Stack Survey Form'!I$923:I$923),NA(),   'Manual Stack Survey Form'!I$923:I$923)</f>
        <v>#N/A</v>
      </c>
      <c r="E1647" s="85" t="e">
        <f>IF(ISBLANK( 'Manual Stack Survey Form'!J$923:J$923),NA(),   'Manual Stack Survey Form'!J$923:J$923)</f>
        <v>#N/A</v>
      </c>
      <c r="F1647" s="87" t="e">
        <f>IF(ISBLANK( 'Manual Stack Survey Form'!K$923:K$923),NA(),   'Manual Stack Survey Form'!K$923:K$923)</f>
        <v>#N/A</v>
      </c>
    </row>
    <row r="1648" spans="1:16" x14ac:dyDescent="0.25">
      <c r="A1648">
        <v>33</v>
      </c>
      <c r="B1648">
        <v>5</v>
      </c>
      <c r="C1648">
        <v>3</v>
      </c>
      <c r="D1648" s="85" t="e">
        <f>IF(ISBLANK( 'Manual Stack Survey Form'!L$923:L$923),NA(),   'Manual Stack Survey Form'!L$923:L$923)</f>
        <v>#N/A</v>
      </c>
      <c r="E1648" s="85" t="e">
        <f>IF(ISBLANK( 'Manual Stack Survey Form'!M$923:M$923),NA(),   'Manual Stack Survey Form'!M$923:M$923)</f>
        <v>#N/A</v>
      </c>
      <c r="F1648" s="87" t="e">
        <f>IF(ISBLANK( 'Manual Stack Survey Form'!N$923:N$923),NA(),   'Manual Stack Survey Form'!N$923:N$923)</f>
        <v>#N/A</v>
      </c>
    </row>
    <row r="1649" spans="1:16" x14ac:dyDescent="0.25">
      <c r="A1649">
        <v>33</v>
      </c>
      <c r="B1649">
        <v>6</v>
      </c>
      <c r="C1649">
        <v>1</v>
      </c>
      <c r="D1649" s="85" t="e">
        <f>IF(ISBLANK( 'Manual Stack Survey Form'!F$924:F$924),NA(),   'Manual Stack Survey Form'!F$924:F$924)</f>
        <v>#N/A</v>
      </c>
      <c r="E1649" s="85" t="e">
        <f>IF(ISBLANK( 'Manual Stack Survey Form'!G$924:G$924),NA(),   'Manual Stack Survey Form'!G$924:G$924)</f>
        <v>#N/A</v>
      </c>
      <c r="F1649" s="87" t="e">
        <f>IF(ISBLANK( 'Manual Stack Survey Form'!H$924:H$924),NA(),   'Manual Stack Survey Form'!H$924:H$924)</f>
        <v>#N/A</v>
      </c>
    </row>
    <row r="1650" spans="1:16" x14ac:dyDescent="0.25">
      <c r="A1650">
        <v>33</v>
      </c>
      <c r="B1650">
        <v>6</v>
      </c>
      <c r="C1650">
        <v>2</v>
      </c>
      <c r="D1650" s="85" t="e">
        <f>IF(ISBLANK( 'Manual Stack Survey Form'!I$924:I$924),NA(),   'Manual Stack Survey Form'!I$924:I$924)</f>
        <v>#N/A</v>
      </c>
      <c r="E1650" s="85" t="e">
        <f>IF(ISBLANK( 'Manual Stack Survey Form'!J$924:J$924),NA(),   'Manual Stack Survey Form'!J$924:J$924)</f>
        <v>#N/A</v>
      </c>
      <c r="F1650" s="87" t="e">
        <f>IF(ISBLANK( 'Manual Stack Survey Form'!K$924:K$924),NA(),   'Manual Stack Survey Form'!K$924:K$924)</f>
        <v>#N/A</v>
      </c>
    </row>
    <row r="1651" spans="1:16" x14ac:dyDescent="0.25">
      <c r="A1651">
        <v>33</v>
      </c>
      <c r="B1651">
        <v>6</v>
      </c>
      <c r="C1651">
        <v>3</v>
      </c>
      <c r="D1651" s="85" t="e">
        <f>IF(ISBLANK( 'Manual Stack Survey Form'!L$924:L$924),NA(),   'Manual Stack Survey Form'!L$924:L$924)</f>
        <v>#N/A</v>
      </c>
      <c r="E1651" s="85" t="e">
        <f>IF(ISBLANK( 'Manual Stack Survey Form'!M$924:M$924),NA(),   'Manual Stack Survey Form'!M$924:M$924)</f>
        <v>#N/A</v>
      </c>
      <c r="F1651" s="87" t="e">
        <f>IF(ISBLANK( 'Manual Stack Survey Form'!N$924:N$924),NA(),   'Manual Stack Survey Form'!N$924:N$924)</f>
        <v>#N/A</v>
      </c>
      <c r="P1651" s="76"/>
    </row>
    <row r="1652" spans="1:16" x14ac:dyDescent="0.25">
      <c r="A1652">
        <v>33</v>
      </c>
      <c r="B1652">
        <v>7</v>
      </c>
      <c r="C1652">
        <v>1</v>
      </c>
      <c r="D1652" s="85" t="e">
        <f>IF(ISBLANK( 'Manual Stack Survey Form'!F$925:F$925),NA(),   'Manual Stack Survey Form'!F$925:F$925)</f>
        <v>#N/A</v>
      </c>
      <c r="E1652" s="85" t="e">
        <f>IF(ISBLANK( 'Manual Stack Survey Form'!G$925:G$925),NA(),   'Manual Stack Survey Form'!G$925:G$925)</f>
        <v>#N/A</v>
      </c>
      <c r="F1652" s="87" t="e">
        <f>IF(ISBLANK( 'Manual Stack Survey Form'!H$925:H$925),NA(),   'Manual Stack Survey Form'!H$925:H$925)</f>
        <v>#N/A</v>
      </c>
    </row>
    <row r="1653" spans="1:16" x14ac:dyDescent="0.25">
      <c r="A1653">
        <v>33</v>
      </c>
      <c r="B1653">
        <v>7</v>
      </c>
      <c r="C1653">
        <v>2</v>
      </c>
      <c r="D1653" s="85" t="e">
        <f>IF(ISBLANK( 'Manual Stack Survey Form'!I$925:I$925),NA(),   'Manual Stack Survey Form'!I$925:I$925)</f>
        <v>#N/A</v>
      </c>
      <c r="E1653" s="85" t="e">
        <f>IF(ISBLANK( 'Manual Stack Survey Form'!J$925:J$925),NA(),   'Manual Stack Survey Form'!J$925:J$925)</f>
        <v>#N/A</v>
      </c>
      <c r="F1653" s="87" t="e">
        <f>IF(ISBLANK( 'Manual Stack Survey Form'!K$925:K$925),NA(),   'Manual Stack Survey Form'!K$925:K$925)</f>
        <v>#N/A</v>
      </c>
    </row>
    <row r="1654" spans="1:16" x14ac:dyDescent="0.25">
      <c r="A1654">
        <v>33</v>
      </c>
      <c r="B1654">
        <v>7</v>
      </c>
      <c r="C1654">
        <v>3</v>
      </c>
      <c r="D1654" s="85" t="e">
        <f>IF(ISBLANK( 'Manual Stack Survey Form'!L$925:L$925),NA(),   'Manual Stack Survey Form'!L$925:L$925)</f>
        <v>#N/A</v>
      </c>
      <c r="E1654" s="85" t="e">
        <f>IF(ISBLANK( 'Manual Stack Survey Form'!M$925:M$925),NA(),   'Manual Stack Survey Form'!M$925:M$925)</f>
        <v>#N/A</v>
      </c>
      <c r="F1654" s="87" t="e">
        <f>IF(ISBLANK( 'Manual Stack Survey Form'!N$925:N$925),NA(),   'Manual Stack Survey Form'!N$925:N$925)</f>
        <v>#N/A</v>
      </c>
    </row>
    <row r="1655" spans="1:16" x14ac:dyDescent="0.25">
      <c r="A1655">
        <v>33</v>
      </c>
      <c r="B1655">
        <v>8</v>
      </c>
      <c r="C1655">
        <v>1</v>
      </c>
      <c r="D1655" s="85" t="e">
        <f>IF(ISBLANK( 'Manual Stack Survey Form'!F$926:F$926),NA(),   'Manual Stack Survey Form'!F$926:F$926)</f>
        <v>#N/A</v>
      </c>
      <c r="E1655" s="85" t="e">
        <f>IF(ISBLANK( 'Manual Stack Survey Form'!G$926:G$926),NA(),   'Manual Stack Survey Form'!G$926:G$926)</f>
        <v>#N/A</v>
      </c>
      <c r="F1655" s="87" t="e">
        <f>IF(ISBLANK( 'Manual Stack Survey Form'!H$926:H$926),NA(),   'Manual Stack Survey Form'!H$926:H$926)</f>
        <v>#N/A</v>
      </c>
    </row>
    <row r="1656" spans="1:16" x14ac:dyDescent="0.25">
      <c r="A1656">
        <v>33</v>
      </c>
      <c r="B1656">
        <v>8</v>
      </c>
      <c r="C1656">
        <v>2</v>
      </c>
      <c r="D1656" s="85" t="e">
        <f>IF(ISBLANK( 'Manual Stack Survey Form'!I$926:I$926),NA(),   'Manual Stack Survey Form'!I$926:I$926)</f>
        <v>#N/A</v>
      </c>
      <c r="E1656" s="85" t="e">
        <f>IF(ISBLANK( 'Manual Stack Survey Form'!J$926:J$926),NA(),   'Manual Stack Survey Form'!J$926:J$926)</f>
        <v>#N/A</v>
      </c>
      <c r="F1656" s="87" t="e">
        <f>IF(ISBLANK( 'Manual Stack Survey Form'!K$926:K$926),NA(),   'Manual Stack Survey Form'!K$926:K$926)</f>
        <v>#N/A</v>
      </c>
    </row>
    <row r="1657" spans="1:16" x14ac:dyDescent="0.25">
      <c r="A1657">
        <v>33</v>
      </c>
      <c r="B1657">
        <v>8</v>
      </c>
      <c r="C1657">
        <v>3</v>
      </c>
      <c r="D1657" s="85" t="e">
        <f>IF(ISBLANK( 'Manual Stack Survey Form'!L$926:L$926),NA(),   'Manual Stack Survey Form'!L$926:L$926)</f>
        <v>#N/A</v>
      </c>
      <c r="E1657" s="85" t="e">
        <f>IF(ISBLANK( 'Manual Stack Survey Form'!M$926:M$926),NA(),   'Manual Stack Survey Form'!M$926:M$926)</f>
        <v>#N/A</v>
      </c>
      <c r="F1657" s="87" t="e">
        <f>IF(ISBLANK( 'Manual Stack Survey Form'!N$926:N$926),NA(),   'Manual Stack Survey Form'!N$926:N$926)</f>
        <v>#N/A</v>
      </c>
    </row>
    <row r="1658" spans="1:16" x14ac:dyDescent="0.25">
      <c r="A1658">
        <v>33</v>
      </c>
      <c r="B1658">
        <v>9</v>
      </c>
      <c r="C1658">
        <v>1</v>
      </c>
      <c r="D1658" s="85" t="e">
        <f>IF(ISBLANK( 'Manual Stack Survey Form'!F$927:F$927),NA(),   'Manual Stack Survey Form'!F$927:F$927)</f>
        <v>#N/A</v>
      </c>
      <c r="E1658" s="85" t="e">
        <f>IF(ISBLANK( 'Manual Stack Survey Form'!G$927:G$927),NA(),   'Manual Stack Survey Form'!G$927:G$927)</f>
        <v>#N/A</v>
      </c>
      <c r="F1658" s="87" t="e">
        <f>IF(ISBLANK( 'Manual Stack Survey Form'!H$927:H$927),NA(),   'Manual Stack Survey Form'!H$927:H$927)</f>
        <v>#N/A</v>
      </c>
    </row>
    <row r="1659" spans="1:16" x14ac:dyDescent="0.25">
      <c r="A1659">
        <v>33</v>
      </c>
      <c r="B1659">
        <v>9</v>
      </c>
      <c r="C1659">
        <v>2</v>
      </c>
      <c r="D1659" s="85" t="e">
        <f>IF(ISBLANK( 'Manual Stack Survey Form'!I$927:I$927),NA(),   'Manual Stack Survey Form'!I$927:I$927)</f>
        <v>#N/A</v>
      </c>
      <c r="E1659" s="85" t="e">
        <f>IF(ISBLANK( 'Manual Stack Survey Form'!J$927:J$927),NA(),   'Manual Stack Survey Form'!J$927:J$927)</f>
        <v>#N/A</v>
      </c>
      <c r="F1659" s="87" t="e">
        <f>IF(ISBLANK( 'Manual Stack Survey Form'!K$927:K$927),NA(),   'Manual Stack Survey Form'!K$927:K$927)</f>
        <v>#N/A</v>
      </c>
    </row>
    <row r="1660" spans="1:16" x14ac:dyDescent="0.25">
      <c r="A1660">
        <v>33</v>
      </c>
      <c r="B1660">
        <v>9</v>
      </c>
      <c r="C1660">
        <v>3</v>
      </c>
      <c r="D1660" s="85" t="e">
        <f>IF(ISBLANK( 'Manual Stack Survey Form'!L$927:L$927),NA(),   'Manual Stack Survey Form'!L$927:L$927)</f>
        <v>#N/A</v>
      </c>
      <c r="E1660" s="85" t="e">
        <f>IF(ISBLANK( 'Manual Stack Survey Form'!M$927:M$927),NA(),   'Manual Stack Survey Form'!M$927:M$927)</f>
        <v>#N/A</v>
      </c>
      <c r="F1660" s="87" t="e">
        <f>IF(ISBLANK( 'Manual Stack Survey Form'!N$927:N$927),NA(),   'Manual Stack Survey Form'!N$927:N$927)</f>
        <v>#N/A</v>
      </c>
    </row>
    <row r="1661" spans="1:16" x14ac:dyDescent="0.25">
      <c r="A1661">
        <v>33</v>
      </c>
      <c r="B1661">
        <v>10</v>
      </c>
      <c r="C1661">
        <v>1</v>
      </c>
      <c r="D1661" s="85" t="e">
        <f>IF(ISBLANK( 'Manual Stack Survey Form'!F$928:F$928),NA(),   'Manual Stack Survey Form'!F$928:F$928)</f>
        <v>#N/A</v>
      </c>
      <c r="E1661" s="85" t="e">
        <f>IF(ISBLANK( 'Manual Stack Survey Form'!G$928:G$928),NA(),   'Manual Stack Survey Form'!G$928:G$928)</f>
        <v>#N/A</v>
      </c>
      <c r="F1661" s="87" t="e">
        <f>IF(ISBLANK( 'Manual Stack Survey Form'!H$928:H$928),NA(),   'Manual Stack Survey Form'!H$928:H$928)</f>
        <v>#N/A</v>
      </c>
    </row>
    <row r="1662" spans="1:16" x14ac:dyDescent="0.25">
      <c r="A1662">
        <v>33</v>
      </c>
      <c r="B1662">
        <v>10</v>
      </c>
      <c r="C1662">
        <v>2</v>
      </c>
      <c r="D1662" s="85" t="e">
        <f>IF(ISBLANK( 'Manual Stack Survey Form'!I$928:I$928),NA(),   'Manual Stack Survey Form'!I$928:I$928)</f>
        <v>#N/A</v>
      </c>
      <c r="E1662" s="85" t="e">
        <f>IF(ISBLANK( 'Manual Stack Survey Form'!J$928:J$928),NA(),   'Manual Stack Survey Form'!J$928:J$928)</f>
        <v>#N/A</v>
      </c>
      <c r="F1662" s="87" t="e">
        <f>IF(ISBLANK( 'Manual Stack Survey Form'!K$928:K$928),NA(),   'Manual Stack Survey Form'!K$928:K$928)</f>
        <v>#N/A</v>
      </c>
    </row>
    <row r="1663" spans="1:16" x14ac:dyDescent="0.25">
      <c r="A1663">
        <v>33</v>
      </c>
      <c r="B1663">
        <v>10</v>
      </c>
      <c r="C1663">
        <v>3</v>
      </c>
      <c r="D1663" s="85" t="e">
        <f>IF(ISBLANK( 'Manual Stack Survey Form'!L$928:L$928),NA(),   'Manual Stack Survey Form'!L$928:L$928)</f>
        <v>#N/A</v>
      </c>
      <c r="E1663" s="85" t="e">
        <f>IF(ISBLANK( 'Manual Stack Survey Form'!M$928:M$928),NA(),   'Manual Stack Survey Form'!M$928:M$928)</f>
        <v>#N/A</v>
      </c>
      <c r="F1663" s="87" t="e">
        <f>IF(ISBLANK( 'Manual Stack Survey Form'!N$928:N$928),NA(),   'Manual Stack Survey Form'!N$928:N$928)</f>
        <v>#N/A</v>
      </c>
    </row>
    <row r="1664" spans="1:16" x14ac:dyDescent="0.25">
      <c r="A1664">
        <v>33</v>
      </c>
      <c r="B1664">
        <v>11</v>
      </c>
      <c r="C1664">
        <v>1</v>
      </c>
      <c r="D1664" s="85" t="e">
        <f>IF(ISBLANK( 'Manual Stack Survey Form'!F$929:F$929),NA(),   'Manual Stack Survey Form'!F$929:F$929)</f>
        <v>#N/A</v>
      </c>
      <c r="E1664" s="85" t="e">
        <f>IF(ISBLANK( 'Manual Stack Survey Form'!G$929:G$929),NA(),   'Manual Stack Survey Form'!G$929:G$929)</f>
        <v>#N/A</v>
      </c>
      <c r="F1664" s="87" t="e">
        <f>IF(ISBLANK( 'Manual Stack Survey Form'!H$929:H$929),NA(),   'Manual Stack Survey Form'!H$929:H$929)</f>
        <v>#N/A</v>
      </c>
    </row>
    <row r="1665" spans="1:16" x14ac:dyDescent="0.25">
      <c r="A1665">
        <v>33</v>
      </c>
      <c r="B1665">
        <v>11</v>
      </c>
      <c r="C1665">
        <v>2</v>
      </c>
      <c r="D1665" s="85" t="e">
        <f>IF(ISBLANK( 'Manual Stack Survey Form'!I$929:I$929),NA(),   'Manual Stack Survey Form'!I$929:I$929)</f>
        <v>#N/A</v>
      </c>
      <c r="E1665" s="85" t="e">
        <f>IF(ISBLANK( 'Manual Stack Survey Form'!J$929:J$929),NA(),   'Manual Stack Survey Form'!J$929:J$929)</f>
        <v>#N/A</v>
      </c>
      <c r="F1665" s="87" t="e">
        <f>IF(ISBLANK( 'Manual Stack Survey Form'!K$929:K$929),NA(),   'Manual Stack Survey Form'!K$929:K$929)</f>
        <v>#N/A</v>
      </c>
    </row>
    <row r="1666" spans="1:16" x14ac:dyDescent="0.25">
      <c r="A1666">
        <v>33</v>
      </c>
      <c r="B1666">
        <v>11</v>
      </c>
      <c r="C1666">
        <v>3</v>
      </c>
      <c r="D1666" s="85" t="e">
        <f>IF(ISBLANK( 'Manual Stack Survey Form'!L$929:L$929),NA(),   'Manual Stack Survey Form'!L$929:L$929)</f>
        <v>#N/A</v>
      </c>
      <c r="E1666" s="85" t="e">
        <f>IF(ISBLANK( 'Manual Stack Survey Form'!M$929:M$929),NA(),   'Manual Stack Survey Form'!M$929:M$929)</f>
        <v>#N/A</v>
      </c>
      <c r="F1666" s="87" t="e">
        <f>IF(ISBLANK( 'Manual Stack Survey Form'!N$929:N$929),NA(),   'Manual Stack Survey Form'!N$929:N$929)</f>
        <v>#N/A</v>
      </c>
    </row>
    <row r="1667" spans="1:16" x14ac:dyDescent="0.25">
      <c r="A1667">
        <v>33</v>
      </c>
      <c r="B1667">
        <v>12</v>
      </c>
      <c r="C1667">
        <v>1</v>
      </c>
      <c r="D1667" s="85" t="e">
        <f>IF(ISBLANK( 'Manual Stack Survey Form'!F$930:F$930),NA(),   'Manual Stack Survey Form'!F$930:F$930)</f>
        <v>#N/A</v>
      </c>
      <c r="E1667" s="85" t="e">
        <f>IF(ISBLANK( 'Manual Stack Survey Form'!G$930:G$930),NA(),   'Manual Stack Survey Form'!G$930:G$930)</f>
        <v>#N/A</v>
      </c>
      <c r="F1667" s="87" t="e">
        <f>IF(ISBLANK( 'Manual Stack Survey Form'!H$930:H$930),NA(),   'Manual Stack Survey Form'!H$930:H$930)</f>
        <v>#N/A</v>
      </c>
    </row>
    <row r="1668" spans="1:16" x14ac:dyDescent="0.25">
      <c r="A1668">
        <v>33</v>
      </c>
      <c r="B1668">
        <v>12</v>
      </c>
      <c r="C1668">
        <v>2</v>
      </c>
      <c r="D1668" s="85" t="e">
        <f>IF(ISBLANK( 'Manual Stack Survey Form'!I$930:I$930),NA(),   'Manual Stack Survey Form'!I$930:I$930)</f>
        <v>#N/A</v>
      </c>
      <c r="E1668" s="85" t="e">
        <f>IF(ISBLANK( 'Manual Stack Survey Form'!J$930:J$930),NA(),   'Manual Stack Survey Form'!J$930:J$930)</f>
        <v>#N/A</v>
      </c>
      <c r="F1668" s="87" t="e">
        <f>IF(ISBLANK( 'Manual Stack Survey Form'!K$930:K$930),NA(),   'Manual Stack Survey Form'!K$930:K$930)</f>
        <v>#N/A</v>
      </c>
      <c r="P1668" s="76"/>
    </row>
    <row r="1669" spans="1:16" x14ac:dyDescent="0.25">
      <c r="A1669">
        <v>33</v>
      </c>
      <c r="B1669">
        <v>12</v>
      </c>
      <c r="C1669">
        <v>3</v>
      </c>
      <c r="D1669" s="85" t="e">
        <f>IF(ISBLANK( 'Manual Stack Survey Form'!L$930:L$930),NA(),   'Manual Stack Survey Form'!L$930:L$930)</f>
        <v>#N/A</v>
      </c>
      <c r="E1669" s="85" t="e">
        <f>IF(ISBLANK( 'Manual Stack Survey Form'!M$930:M$930),NA(),   'Manual Stack Survey Form'!M$930:M$930)</f>
        <v>#N/A</v>
      </c>
      <c r="F1669" s="87" t="e">
        <f>IF(ISBLANK( 'Manual Stack Survey Form'!N$930:N$930),NA(),   'Manual Stack Survey Form'!N$930:N$930)</f>
        <v>#N/A</v>
      </c>
    </row>
    <row r="1670" spans="1:16" x14ac:dyDescent="0.25">
      <c r="A1670">
        <v>33</v>
      </c>
      <c r="B1670">
        <v>13</v>
      </c>
      <c r="C1670">
        <v>1</v>
      </c>
      <c r="D1670" s="85" t="e">
        <f>IF(ISBLANK( 'Manual Stack Survey Form'!F$931:F$931),NA(),   'Manual Stack Survey Form'!F$931:F$931)</f>
        <v>#N/A</v>
      </c>
      <c r="E1670" s="85" t="e">
        <f>IF(ISBLANK( 'Manual Stack Survey Form'!G$931:G$931),NA(),   'Manual Stack Survey Form'!G$931:G$931)</f>
        <v>#N/A</v>
      </c>
      <c r="F1670" s="87" t="e">
        <f>IF(ISBLANK( 'Manual Stack Survey Form'!H$931:H$931),NA(),   'Manual Stack Survey Form'!H$931:H$931)</f>
        <v>#N/A</v>
      </c>
    </row>
    <row r="1671" spans="1:16" x14ac:dyDescent="0.25">
      <c r="A1671">
        <v>33</v>
      </c>
      <c r="B1671">
        <v>13</v>
      </c>
      <c r="C1671">
        <v>2</v>
      </c>
      <c r="D1671" s="85" t="e">
        <f>IF(ISBLANK( 'Manual Stack Survey Form'!I$931:I$931),NA(),   'Manual Stack Survey Form'!I$931:I$931)</f>
        <v>#N/A</v>
      </c>
      <c r="E1671" s="85" t="e">
        <f>IF(ISBLANK( 'Manual Stack Survey Form'!J$931:J$931),NA(),   'Manual Stack Survey Form'!J$931:J$931)</f>
        <v>#N/A</v>
      </c>
      <c r="F1671" s="87" t="e">
        <f>IF(ISBLANK( 'Manual Stack Survey Form'!K$931:K$931),NA(),   'Manual Stack Survey Form'!K$931:K$931)</f>
        <v>#N/A</v>
      </c>
    </row>
    <row r="1672" spans="1:16" x14ac:dyDescent="0.25">
      <c r="A1672">
        <v>33</v>
      </c>
      <c r="B1672">
        <v>13</v>
      </c>
      <c r="C1672">
        <v>3</v>
      </c>
      <c r="D1672" s="85" t="e">
        <f>IF(ISBLANK( 'Manual Stack Survey Form'!L$931:L$931),NA(),   'Manual Stack Survey Form'!L$931:L$931)</f>
        <v>#N/A</v>
      </c>
      <c r="E1672" s="85" t="e">
        <f>IF(ISBLANK( 'Manual Stack Survey Form'!M$931:M$931),NA(),   'Manual Stack Survey Form'!M$931:M$931)</f>
        <v>#N/A</v>
      </c>
      <c r="F1672" s="87" t="e">
        <f>IF(ISBLANK( 'Manual Stack Survey Form'!N$931:N$931),NA(),   'Manual Stack Survey Form'!N$931:N$931)</f>
        <v>#N/A</v>
      </c>
    </row>
    <row r="1673" spans="1:16" x14ac:dyDescent="0.25">
      <c r="A1673">
        <v>33</v>
      </c>
      <c r="B1673">
        <v>14</v>
      </c>
      <c r="C1673">
        <v>1</v>
      </c>
      <c r="D1673" s="85" t="e">
        <f>IF(ISBLANK( 'Manual Stack Survey Form'!F$932:F$932),NA(),   'Manual Stack Survey Form'!F$932:F$932)</f>
        <v>#N/A</v>
      </c>
      <c r="E1673" s="85" t="e">
        <f>IF(ISBLANK( 'Manual Stack Survey Form'!G$932:G$932),NA(),   'Manual Stack Survey Form'!G$932:G$932)</f>
        <v>#N/A</v>
      </c>
      <c r="F1673" s="87" t="e">
        <f>IF(ISBLANK( 'Manual Stack Survey Form'!H$932:H$932),NA(),   'Manual Stack Survey Form'!H$932:H$932)</f>
        <v>#N/A</v>
      </c>
    </row>
    <row r="1674" spans="1:16" x14ac:dyDescent="0.25">
      <c r="A1674">
        <v>33</v>
      </c>
      <c r="B1674">
        <v>14</v>
      </c>
      <c r="C1674">
        <v>2</v>
      </c>
      <c r="D1674" s="85" t="e">
        <f>IF(ISBLANK( 'Manual Stack Survey Form'!I$932:I$932),NA(),   'Manual Stack Survey Form'!I$932:I$932)</f>
        <v>#N/A</v>
      </c>
      <c r="E1674" s="85" t="e">
        <f>IF(ISBLANK( 'Manual Stack Survey Form'!J$932:J$932),NA(),   'Manual Stack Survey Form'!J$932:J$932)</f>
        <v>#N/A</v>
      </c>
      <c r="F1674" s="87" t="e">
        <f>IF(ISBLANK( 'Manual Stack Survey Form'!K$932:K$932),NA(),   'Manual Stack Survey Form'!K$932:K$932)</f>
        <v>#N/A</v>
      </c>
    </row>
    <row r="1675" spans="1:16" x14ac:dyDescent="0.25">
      <c r="A1675">
        <v>33</v>
      </c>
      <c r="B1675">
        <v>14</v>
      </c>
      <c r="C1675">
        <v>3</v>
      </c>
      <c r="D1675" s="85" t="e">
        <f>IF(ISBLANK( 'Manual Stack Survey Form'!L$932:L$932),NA(),   'Manual Stack Survey Form'!L$932:L$932)</f>
        <v>#N/A</v>
      </c>
      <c r="E1675" s="85" t="e">
        <f>IF(ISBLANK( 'Manual Stack Survey Form'!M$932:M$932),NA(),   'Manual Stack Survey Form'!M$932:M$932)</f>
        <v>#N/A</v>
      </c>
      <c r="F1675" s="87" t="e">
        <f>IF(ISBLANK( 'Manual Stack Survey Form'!N$932:N$932),NA(),   'Manual Stack Survey Form'!N$932:N$932)</f>
        <v>#N/A</v>
      </c>
    </row>
    <row r="1676" spans="1:16" x14ac:dyDescent="0.25">
      <c r="A1676">
        <v>33</v>
      </c>
      <c r="B1676">
        <v>15</v>
      </c>
      <c r="C1676">
        <v>1</v>
      </c>
      <c r="D1676" s="85" t="e">
        <f>IF(ISBLANK( 'Manual Stack Survey Form'!F$933:F$933),NA(),   'Manual Stack Survey Form'!F$933:F$933)</f>
        <v>#N/A</v>
      </c>
      <c r="E1676" s="85" t="e">
        <f>IF(ISBLANK( 'Manual Stack Survey Form'!G$933:G$933),NA(),   'Manual Stack Survey Form'!G$933:G$933)</f>
        <v>#N/A</v>
      </c>
      <c r="F1676" s="87" t="e">
        <f>IF(ISBLANK( 'Manual Stack Survey Form'!H$933:H$933),NA(),   'Manual Stack Survey Form'!H$933:H$933)</f>
        <v>#N/A</v>
      </c>
    </row>
    <row r="1677" spans="1:16" x14ac:dyDescent="0.25">
      <c r="A1677">
        <v>33</v>
      </c>
      <c r="B1677">
        <v>15</v>
      </c>
      <c r="C1677">
        <v>2</v>
      </c>
      <c r="D1677" s="85" t="e">
        <f>IF(ISBLANK( 'Manual Stack Survey Form'!I$933:I$933),NA(),   'Manual Stack Survey Form'!I$933:I$933)</f>
        <v>#N/A</v>
      </c>
      <c r="E1677" s="85" t="e">
        <f>IF(ISBLANK( 'Manual Stack Survey Form'!J$933:J$933),NA(),   'Manual Stack Survey Form'!J$933:J$933)</f>
        <v>#N/A</v>
      </c>
      <c r="F1677" s="87" t="e">
        <f>IF(ISBLANK( 'Manual Stack Survey Form'!K$933:K$933),NA(),   'Manual Stack Survey Form'!K$933:K$933)</f>
        <v>#N/A</v>
      </c>
    </row>
    <row r="1678" spans="1:16" x14ac:dyDescent="0.25">
      <c r="A1678">
        <v>33</v>
      </c>
      <c r="B1678">
        <v>15</v>
      </c>
      <c r="C1678">
        <v>3</v>
      </c>
      <c r="D1678" s="85" t="e">
        <f>IF(ISBLANK( 'Manual Stack Survey Form'!L$933:L$933),NA(),   'Manual Stack Survey Form'!L$933:L$933)</f>
        <v>#N/A</v>
      </c>
      <c r="E1678" s="85" t="e">
        <f>IF(ISBLANK( 'Manual Stack Survey Form'!M$933:M$933),NA(),   'Manual Stack Survey Form'!M$933:M$933)</f>
        <v>#N/A</v>
      </c>
      <c r="F1678" s="87" t="e">
        <f>IF(ISBLANK( 'Manual Stack Survey Form'!N$933:N$933),NA(),   'Manual Stack Survey Form'!N$933:N$933)</f>
        <v>#N/A</v>
      </c>
    </row>
    <row r="1679" spans="1:16" x14ac:dyDescent="0.25">
      <c r="A1679">
        <v>33</v>
      </c>
      <c r="B1679">
        <v>16</v>
      </c>
      <c r="C1679">
        <v>1</v>
      </c>
      <c r="D1679" s="85" t="e">
        <f>IF(ISBLANK( 'Manual Stack Survey Form'!F$934:F$934),NA(),   'Manual Stack Survey Form'!F$934:F$934)</f>
        <v>#N/A</v>
      </c>
      <c r="E1679" s="85" t="e">
        <f>IF(ISBLANK( 'Manual Stack Survey Form'!G$934:G$934),NA(),   'Manual Stack Survey Form'!G$934:G$934)</f>
        <v>#N/A</v>
      </c>
      <c r="F1679" s="87" t="e">
        <f>IF(ISBLANK( 'Manual Stack Survey Form'!H$934:H$934),NA(),   'Manual Stack Survey Form'!H$934:H$934)</f>
        <v>#N/A</v>
      </c>
    </row>
    <row r="1680" spans="1:16" x14ac:dyDescent="0.25">
      <c r="A1680">
        <v>33</v>
      </c>
      <c r="B1680">
        <v>16</v>
      </c>
      <c r="C1680">
        <v>2</v>
      </c>
      <c r="D1680" s="85" t="e">
        <f>IF(ISBLANK( 'Manual Stack Survey Form'!I$934:I$934),NA(),   'Manual Stack Survey Form'!I$934:I$934)</f>
        <v>#N/A</v>
      </c>
      <c r="E1680" s="85" t="e">
        <f>IF(ISBLANK( 'Manual Stack Survey Form'!J$934:J$934),NA(),   'Manual Stack Survey Form'!J$934:J$934)</f>
        <v>#N/A</v>
      </c>
      <c r="F1680" s="87" t="e">
        <f>IF(ISBLANK( 'Manual Stack Survey Form'!K$934:K$934),NA(),   'Manual Stack Survey Form'!K$934:K$934)</f>
        <v>#N/A</v>
      </c>
    </row>
    <row r="1681" spans="1:16" x14ac:dyDescent="0.25">
      <c r="A1681">
        <v>33</v>
      </c>
      <c r="B1681">
        <v>16</v>
      </c>
      <c r="C1681">
        <v>3</v>
      </c>
      <c r="D1681" s="85" t="e">
        <f>IF(ISBLANK( 'Manual Stack Survey Form'!L$934:L$934),NA(),   'Manual Stack Survey Form'!L$934:L$934)</f>
        <v>#N/A</v>
      </c>
      <c r="E1681" s="85" t="e">
        <f>IF(ISBLANK( 'Manual Stack Survey Form'!M$934:M$934),NA(),   'Manual Stack Survey Form'!M$934:M$934)</f>
        <v>#N/A</v>
      </c>
      <c r="F1681" s="87" t="e">
        <f>IF(ISBLANK( 'Manual Stack Survey Form'!N$934:N$934),NA(),   'Manual Stack Survey Form'!N$934:N$934)</f>
        <v>#N/A</v>
      </c>
    </row>
    <row r="1682" spans="1:16" x14ac:dyDescent="0.25">
      <c r="A1682">
        <v>33</v>
      </c>
      <c r="B1682">
        <v>17</v>
      </c>
      <c r="C1682">
        <v>1</v>
      </c>
      <c r="D1682" s="85" t="e">
        <f>IF(ISBLANK( 'Manual Stack Survey Form'!F$935:F$935),NA(),   'Manual Stack Survey Form'!F$935:F$935)</f>
        <v>#N/A</v>
      </c>
      <c r="E1682" s="85" t="e">
        <f>IF(ISBLANK( 'Manual Stack Survey Form'!G$935:G$935),NA(),   'Manual Stack Survey Form'!G$935:G$935)</f>
        <v>#N/A</v>
      </c>
      <c r="F1682" s="87" t="e">
        <f>IF(ISBLANK( 'Manual Stack Survey Form'!H$935:H$935),NA(),   'Manual Stack Survey Form'!H$935:H$935)</f>
        <v>#N/A</v>
      </c>
    </row>
    <row r="1683" spans="1:16" x14ac:dyDescent="0.25">
      <c r="A1683">
        <v>33</v>
      </c>
      <c r="B1683">
        <v>17</v>
      </c>
      <c r="C1683">
        <v>2</v>
      </c>
      <c r="D1683" s="85" t="e">
        <f>IF(ISBLANK( 'Manual Stack Survey Form'!I$935:I$935),NA(),   'Manual Stack Survey Form'!I$935:I$935)</f>
        <v>#N/A</v>
      </c>
      <c r="E1683" s="85" t="e">
        <f>IF(ISBLANK( 'Manual Stack Survey Form'!J$935:J$935),NA(),   'Manual Stack Survey Form'!J$935:J$935)</f>
        <v>#N/A</v>
      </c>
      <c r="F1683" s="87" t="e">
        <f>IF(ISBLANK( 'Manual Stack Survey Form'!K$935:K$935),NA(),   'Manual Stack Survey Form'!K$935:K$935)</f>
        <v>#N/A</v>
      </c>
    </row>
    <row r="1684" spans="1:16" x14ac:dyDescent="0.25">
      <c r="A1684">
        <v>33</v>
      </c>
      <c r="B1684">
        <v>17</v>
      </c>
      <c r="C1684">
        <v>3</v>
      </c>
      <c r="D1684" s="85" t="e">
        <f>IF(ISBLANK( 'Manual Stack Survey Form'!L$935:L$935),NA(),   'Manual Stack Survey Form'!L$935:L$935)</f>
        <v>#N/A</v>
      </c>
      <c r="E1684" s="85" t="e">
        <f>IF(ISBLANK( 'Manual Stack Survey Form'!M$935:M$935),NA(),   'Manual Stack Survey Form'!M$935:M$935)</f>
        <v>#N/A</v>
      </c>
      <c r="F1684" s="87" t="e">
        <f>IF(ISBLANK( 'Manual Stack Survey Form'!N$935:N$935),NA(),   'Manual Stack Survey Form'!N$935:N$935)</f>
        <v>#N/A</v>
      </c>
    </row>
    <row r="1685" spans="1:16" x14ac:dyDescent="0.25">
      <c r="A1685">
        <v>34</v>
      </c>
      <c r="B1685">
        <v>1</v>
      </c>
      <c r="C1685">
        <v>1</v>
      </c>
      <c r="D1685" s="85" t="e">
        <f>IF(ISBLANK( 'Manual Stack Survey Form'!F$947:F$947),NA(),   'Manual Stack Survey Form'!F$947:F$947)</f>
        <v>#N/A</v>
      </c>
      <c r="E1685" s="85" t="e">
        <f>IF(ISBLANK( 'Manual Stack Survey Form'!G$947:G$947),NA(),   'Manual Stack Survey Form'!G$947:G$947)</f>
        <v>#N/A</v>
      </c>
      <c r="F1685" s="87" t="e">
        <f>IF(ISBLANK( 'Manual Stack Survey Form'!H$947:H$947),NA(),   'Manual Stack Survey Form'!H$947:H$947)</f>
        <v>#N/A</v>
      </c>
      <c r="P1685" s="76"/>
    </row>
    <row r="1686" spans="1:16" x14ac:dyDescent="0.25">
      <c r="A1686">
        <v>34</v>
      </c>
      <c r="B1686">
        <v>1</v>
      </c>
      <c r="C1686">
        <v>2</v>
      </c>
      <c r="D1686" s="85" t="e">
        <f>IF(ISBLANK( 'Manual Stack Survey Form'!I$947:I$947),NA(),   'Manual Stack Survey Form'!I$947:I$947)</f>
        <v>#N/A</v>
      </c>
      <c r="E1686" s="85" t="e">
        <f>IF(ISBLANK( 'Manual Stack Survey Form'!J$947:J$947),NA(),   'Manual Stack Survey Form'!J$947:J$947)</f>
        <v>#N/A</v>
      </c>
      <c r="F1686" s="87" t="e">
        <f>IF(ISBLANK( 'Manual Stack Survey Form'!K$947:K$947),NA(),   'Manual Stack Survey Form'!K$947:K$947)</f>
        <v>#N/A</v>
      </c>
    </row>
    <row r="1687" spans="1:16" x14ac:dyDescent="0.25">
      <c r="A1687">
        <v>34</v>
      </c>
      <c r="B1687">
        <v>1</v>
      </c>
      <c r="C1687">
        <v>3</v>
      </c>
      <c r="D1687" s="85" t="e">
        <f>IF(ISBLANK( 'Manual Stack Survey Form'!L$947:L$947),NA(),   'Manual Stack Survey Form'!L$947:L$947)</f>
        <v>#N/A</v>
      </c>
      <c r="E1687" s="85" t="e">
        <f>IF(ISBLANK( 'Manual Stack Survey Form'!M$947:M$947),NA(),   'Manual Stack Survey Form'!M$947:M$947)</f>
        <v>#N/A</v>
      </c>
      <c r="F1687" s="87" t="e">
        <f>IF(ISBLANK( 'Manual Stack Survey Form'!N$947:N$947),NA(),   'Manual Stack Survey Form'!N$947:N$947)</f>
        <v>#N/A</v>
      </c>
    </row>
    <row r="1688" spans="1:16" x14ac:dyDescent="0.25">
      <c r="A1688">
        <v>34</v>
      </c>
      <c r="B1688">
        <v>2</v>
      </c>
      <c r="C1688">
        <v>1</v>
      </c>
      <c r="D1688" s="85" t="e">
        <f>IF(ISBLANK( 'Manual Stack Survey Form'!F$948:F$948),NA(),   'Manual Stack Survey Form'!F$948:F$948)</f>
        <v>#N/A</v>
      </c>
      <c r="E1688" s="85" t="e">
        <f>IF(ISBLANK( 'Manual Stack Survey Form'!G$948:G$948),NA(),   'Manual Stack Survey Form'!G$948:G$948)</f>
        <v>#N/A</v>
      </c>
      <c r="F1688" s="87" t="e">
        <f>IF(ISBLANK( 'Manual Stack Survey Form'!H$948:H$948),NA(),   'Manual Stack Survey Form'!H$948:H$948)</f>
        <v>#N/A</v>
      </c>
    </row>
    <row r="1689" spans="1:16" x14ac:dyDescent="0.25">
      <c r="A1689">
        <v>34</v>
      </c>
      <c r="B1689">
        <v>2</v>
      </c>
      <c r="C1689">
        <v>2</v>
      </c>
      <c r="D1689" s="85" t="e">
        <f>IF(ISBLANK( 'Manual Stack Survey Form'!I$948:I$948),NA(),   'Manual Stack Survey Form'!I$948:I$948)</f>
        <v>#N/A</v>
      </c>
      <c r="E1689" s="85" t="e">
        <f>IF(ISBLANK( 'Manual Stack Survey Form'!J$948:J$948),NA(),   'Manual Stack Survey Form'!J$948:J$948)</f>
        <v>#N/A</v>
      </c>
      <c r="F1689" s="87" t="e">
        <f>IF(ISBLANK( 'Manual Stack Survey Form'!K$948:K$948),NA(),   'Manual Stack Survey Form'!K$948:K$948)</f>
        <v>#N/A</v>
      </c>
    </row>
    <row r="1690" spans="1:16" x14ac:dyDescent="0.25">
      <c r="A1690">
        <v>34</v>
      </c>
      <c r="B1690">
        <v>2</v>
      </c>
      <c r="C1690">
        <v>3</v>
      </c>
      <c r="D1690" s="85" t="e">
        <f>IF(ISBLANK( 'Manual Stack Survey Form'!L$948:L$948),NA(),   'Manual Stack Survey Form'!L$948:L$948)</f>
        <v>#N/A</v>
      </c>
      <c r="E1690" s="85" t="e">
        <f>IF(ISBLANK( 'Manual Stack Survey Form'!M$948:M$948),NA(),   'Manual Stack Survey Form'!M$948:M$948)</f>
        <v>#N/A</v>
      </c>
      <c r="F1690" s="87" t="e">
        <f>IF(ISBLANK( 'Manual Stack Survey Form'!N$948:N$948),NA(),   'Manual Stack Survey Form'!N$948:N$948)</f>
        <v>#N/A</v>
      </c>
    </row>
    <row r="1691" spans="1:16" x14ac:dyDescent="0.25">
      <c r="A1691">
        <v>34</v>
      </c>
      <c r="B1691">
        <v>3</v>
      </c>
      <c r="C1691">
        <v>1</v>
      </c>
      <c r="D1691" s="85" t="e">
        <f>IF(ISBLANK( 'Manual Stack Survey Form'!F$949:F$949),NA(),   'Manual Stack Survey Form'!F$949:F$949)</f>
        <v>#N/A</v>
      </c>
      <c r="E1691" s="85" t="e">
        <f>IF(ISBLANK( 'Manual Stack Survey Form'!G$949:G$949),NA(),   'Manual Stack Survey Form'!G$949:G$949)</f>
        <v>#N/A</v>
      </c>
      <c r="F1691" s="87" t="e">
        <f>IF(ISBLANK( 'Manual Stack Survey Form'!H$949:H$949),NA(),   'Manual Stack Survey Form'!H$949:H$949)</f>
        <v>#N/A</v>
      </c>
    </row>
    <row r="1692" spans="1:16" x14ac:dyDescent="0.25">
      <c r="A1692">
        <v>34</v>
      </c>
      <c r="B1692">
        <v>3</v>
      </c>
      <c r="C1692">
        <v>2</v>
      </c>
      <c r="D1692" s="85" t="e">
        <f>IF(ISBLANK( 'Manual Stack Survey Form'!I$949:I$949),NA(),   'Manual Stack Survey Form'!I$949:I$949)</f>
        <v>#N/A</v>
      </c>
      <c r="E1692" s="85" t="e">
        <f>IF(ISBLANK( 'Manual Stack Survey Form'!J$949:J$949),NA(),   'Manual Stack Survey Form'!J$949:J$949)</f>
        <v>#N/A</v>
      </c>
      <c r="F1692" s="87" t="e">
        <f>IF(ISBLANK( 'Manual Stack Survey Form'!K$949:K$949),NA(),   'Manual Stack Survey Form'!K$949:K$949)</f>
        <v>#N/A</v>
      </c>
    </row>
    <row r="1693" spans="1:16" x14ac:dyDescent="0.25">
      <c r="A1693">
        <v>34</v>
      </c>
      <c r="B1693">
        <v>3</v>
      </c>
      <c r="C1693">
        <v>3</v>
      </c>
      <c r="D1693" s="85" t="e">
        <f>IF(ISBLANK( 'Manual Stack Survey Form'!L$949:L$949),NA(),   'Manual Stack Survey Form'!L$949:L$949)</f>
        <v>#N/A</v>
      </c>
      <c r="E1693" s="85" t="e">
        <f>IF(ISBLANK( 'Manual Stack Survey Form'!M$949:M$949),NA(),   'Manual Stack Survey Form'!M$949:M$949)</f>
        <v>#N/A</v>
      </c>
      <c r="F1693" s="87" t="e">
        <f>IF(ISBLANK( 'Manual Stack Survey Form'!N$949:N$949),NA(),   'Manual Stack Survey Form'!N$949:N$949)</f>
        <v>#N/A</v>
      </c>
    </row>
    <row r="1694" spans="1:16" x14ac:dyDescent="0.25">
      <c r="A1694">
        <v>34</v>
      </c>
      <c r="B1694">
        <v>4</v>
      </c>
      <c r="C1694">
        <v>1</v>
      </c>
      <c r="D1694" s="85" t="e">
        <f>IF(ISBLANK( 'Manual Stack Survey Form'!F$950:F$950),NA(),   'Manual Stack Survey Form'!F$950:F$950)</f>
        <v>#N/A</v>
      </c>
      <c r="E1694" s="85" t="e">
        <f>IF(ISBLANK( 'Manual Stack Survey Form'!G$950:G$950),NA(),   'Manual Stack Survey Form'!G$950:G$950)</f>
        <v>#N/A</v>
      </c>
      <c r="F1694" s="87" t="e">
        <f>IF(ISBLANK( 'Manual Stack Survey Form'!H$950:H$950),NA(),   'Manual Stack Survey Form'!H$950:H$950)</f>
        <v>#N/A</v>
      </c>
    </row>
    <row r="1695" spans="1:16" x14ac:dyDescent="0.25">
      <c r="A1695">
        <v>34</v>
      </c>
      <c r="B1695">
        <v>4</v>
      </c>
      <c r="C1695">
        <v>2</v>
      </c>
      <c r="D1695" s="85" t="e">
        <f>IF(ISBLANK( 'Manual Stack Survey Form'!I$950:I$950),NA(),   'Manual Stack Survey Form'!I$950:I$950)</f>
        <v>#N/A</v>
      </c>
      <c r="E1695" s="85" t="e">
        <f>IF(ISBLANK( 'Manual Stack Survey Form'!J$950:J$950),NA(),   'Manual Stack Survey Form'!J$950:J$950)</f>
        <v>#N/A</v>
      </c>
      <c r="F1695" s="87" t="e">
        <f>IF(ISBLANK( 'Manual Stack Survey Form'!K$950:K$950),NA(),   'Manual Stack Survey Form'!K$950:K$950)</f>
        <v>#N/A</v>
      </c>
    </row>
    <row r="1696" spans="1:16" x14ac:dyDescent="0.25">
      <c r="A1696">
        <v>34</v>
      </c>
      <c r="B1696">
        <v>4</v>
      </c>
      <c r="C1696">
        <v>3</v>
      </c>
      <c r="D1696" s="85" t="e">
        <f>IF(ISBLANK( 'Manual Stack Survey Form'!L$950:L$950),NA(),   'Manual Stack Survey Form'!L$950:L$950)</f>
        <v>#N/A</v>
      </c>
      <c r="E1696" s="85" t="e">
        <f>IF(ISBLANK( 'Manual Stack Survey Form'!M$950:M$950),NA(),   'Manual Stack Survey Form'!M$950:M$950)</f>
        <v>#N/A</v>
      </c>
      <c r="F1696" s="87" t="e">
        <f>IF(ISBLANK( 'Manual Stack Survey Form'!N$950:N$950),NA(),   'Manual Stack Survey Form'!N$950:N$950)</f>
        <v>#N/A</v>
      </c>
    </row>
    <row r="1697" spans="1:16" x14ac:dyDescent="0.25">
      <c r="A1697">
        <v>34</v>
      </c>
      <c r="B1697">
        <v>5</v>
      </c>
      <c r="C1697">
        <v>1</v>
      </c>
      <c r="D1697" s="85" t="e">
        <f>IF(ISBLANK( 'Manual Stack Survey Form'!F$951:F$951),NA(),   'Manual Stack Survey Form'!F$951:F$951)</f>
        <v>#N/A</v>
      </c>
      <c r="E1697" s="85" t="e">
        <f>IF(ISBLANK( 'Manual Stack Survey Form'!G$951:G$951),NA(),   'Manual Stack Survey Form'!G$951:G$951)</f>
        <v>#N/A</v>
      </c>
      <c r="F1697" s="87" t="e">
        <f>IF(ISBLANK( 'Manual Stack Survey Form'!H$951:H$951),NA(),   'Manual Stack Survey Form'!H$951:H$951)</f>
        <v>#N/A</v>
      </c>
    </row>
    <row r="1698" spans="1:16" x14ac:dyDescent="0.25">
      <c r="A1698">
        <v>34</v>
      </c>
      <c r="B1698">
        <v>5</v>
      </c>
      <c r="C1698">
        <v>2</v>
      </c>
      <c r="D1698" s="85" t="e">
        <f>IF(ISBLANK( 'Manual Stack Survey Form'!I$951:I$951),NA(),   'Manual Stack Survey Form'!I$951:I$951)</f>
        <v>#N/A</v>
      </c>
      <c r="E1698" s="85" t="e">
        <f>IF(ISBLANK( 'Manual Stack Survey Form'!J$951:J$951),NA(),   'Manual Stack Survey Form'!J$951:J$951)</f>
        <v>#N/A</v>
      </c>
      <c r="F1698" s="87" t="e">
        <f>IF(ISBLANK( 'Manual Stack Survey Form'!K$951:K$951),NA(),   'Manual Stack Survey Form'!K$951:K$951)</f>
        <v>#N/A</v>
      </c>
    </row>
    <row r="1699" spans="1:16" x14ac:dyDescent="0.25">
      <c r="A1699">
        <v>34</v>
      </c>
      <c r="B1699">
        <v>5</v>
      </c>
      <c r="C1699">
        <v>3</v>
      </c>
      <c r="D1699" s="85" t="e">
        <f>IF(ISBLANK( 'Manual Stack Survey Form'!L$951:L$951),NA(),   'Manual Stack Survey Form'!L$951:L$951)</f>
        <v>#N/A</v>
      </c>
      <c r="E1699" s="85" t="e">
        <f>IF(ISBLANK( 'Manual Stack Survey Form'!M$951:M$951),NA(),   'Manual Stack Survey Form'!M$951:M$951)</f>
        <v>#N/A</v>
      </c>
      <c r="F1699" s="87" t="e">
        <f>IF(ISBLANK( 'Manual Stack Survey Form'!N$951:N$951),NA(),   'Manual Stack Survey Form'!N$951:N$951)</f>
        <v>#N/A</v>
      </c>
    </row>
    <row r="1700" spans="1:16" x14ac:dyDescent="0.25">
      <c r="A1700">
        <v>34</v>
      </c>
      <c r="B1700">
        <v>6</v>
      </c>
      <c r="C1700">
        <v>1</v>
      </c>
      <c r="D1700" s="85" t="e">
        <f>IF(ISBLANK( 'Manual Stack Survey Form'!F$952:F$952),NA(),   'Manual Stack Survey Form'!F$952:F$952)</f>
        <v>#N/A</v>
      </c>
      <c r="E1700" s="85" t="e">
        <f>IF(ISBLANK( 'Manual Stack Survey Form'!G$952:G$952),NA(),   'Manual Stack Survey Form'!G$952:G$952)</f>
        <v>#N/A</v>
      </c>
      <c r="F1700" s="87" t="e">
        <f>IF(ISBLANK( 'Manual Stack Survey Form'!H$952:H$952),NA(),   'Manual Stack Survey Form'!H$952:H$952)</f>
        <v>#N/A</v>
      </c>
    </row>
    <row r="1701" spans="1:16" x14ac:dyDescent="0.25">
      <c r="A1701">
        <v>34</v>
      </c>
      <c r="B1701">
        <v>6</v>
      </c>
      <c r="C1701">
        <v>2</v>
      </c>
      <c r="D1701" s="85" t="e">
        <f>IF(ISBLANK( 'Manual Stack Survey Form'!I$952:I$952),NA(),   'Manual Stack Survey Form'!I$952:I$952)</f>
        <v>#N/A</v>
      </c>
      <c r="E1701" s="85" t="e">
        <f>IF(ISBLANK( 'Manual Stack Survey Form'!J$952:J$952),NA(),   'Manual Stack Survey Form'!J$952:J$952)</f>
        <v>#N/A</v>
      </c>
      <c r="F1701" s="87" t="e">
        <f>IF(ISBLANK( 'Manual Stack Survey Form'!K$952:K$952),NA(),   'Manual Stack Survey Form'!K$952:K$952)</f>
        <v>#N/A</v>
      </c>
    </row>
    <row r="1702" spans="1:16" x14ac:dyDescent="0.25">
      <c r="A1702">
        <v>34</v>
      </c>
      <c r="B1702">
        <v>6</v>
      </c>
      <c r="C1702">
        <v>3</v>
      </c>
      <c r="D1702" s="85" t="e">
        <f>IF(ISBLANK( 'Manual Stack Survey Form'!L$952:L$952),NA(),   'Manual Stack Survey Form'!L$952:L$952)</f>
        <v>#N/A</v>
      </c>
      <c r="E1702" s="85" t="e">
        <f>IF(ISBLANK( 'Manual Stack Survey Form'!M$952:M$952),NA(),   'Manual Stack Survey Form'!M$952:M$952)</f>
        <v>#N/A</v>
      </c>
      <c r="F1702" s="87" t="e">
        <f>IF(ISBLANK( 'Manual Stack Survey Form'!N$952:N$952),NA(),   'Manual Stack Survey Form'!N$952:N$952)</f>
        <v>#N/A</v>
      </c>
      <c r="P1702" s="76"/>
    </row>
    <row r="1703" spans="1:16" x14ac:dyDescent="0.25">
      <c r="A1703">
        <v>34</v>
      </c>
      <c r="B1703">
        <v>7</v>
      </c>
      <c r="C1703">
        <v>1</v>
      </c>
      <c r="D1703" s="85" t="e">
        <f>IF(ISBLANK( 'Manual Stack Survey Form'!F$953:F$953),NA(),   'Manual Stack Survey Form'!F$953:F$953)</f>
        <v>#N/A</v>
      </c>
      <c r="E1703" s="85" t="e">
        <f>IF(ISBLANK( 'Manual Stack Survey Form'!G$953:G$953),NA(),   'Manual Stack Survey Form'!G$953:G$953)</f>
        <v>#N/A</v>
      </c>
      <c r="F1703" s="87" t="e">
        <f>IF(ISBLANK( 'Manual Stack Survey Form'!H$953:H$953),NA(),   'Manual Stack Survey Form'!H$953:H$953)</f>
        <v>#N/A</v>
      </c>
    </row>
    <row r="1704" spans="1:16" x14ac:dyDescent="0.25">
      <c r="A1704">
        <v>34</v>
      </c>
      <c r="B1704">
        <v>7</v>
      </c>
      <c r="C1704">
        <v>2</v>
      </c>
      <c r="D1704" s="85" t="e">
        <f>IF(ISBLANK( 'Manual Stack Survey Form'!I$953:I$953),NA(),   'Manual Stack Survey Form'!I$953:I$953)</f>
        <v>#N/A</v>
      </c>
      <c r="E1704" s="85" t="e">
        <f>IF(ISBLANK( 'Manual Stack Survey Form'!J$953:J$953),NA(),   'Manual Stack Survey Form'!J$953:J$953)</f>
        <v>#N/A</v>
      </c>
      <c r="F1704" s="87" t="e">
        <f>IF(ISBLANK( 'Manual Stack Survey Form'!K$953:K$953),NA(),   'Manual Stack Survey Form'!K$953:K$953)</f>
        <v>#N/A</v>
      </c>
    </row>
    <row r="1705" spans="1:16" x14ac:dyDescent="0.25">
      <c r="A1705">
        <v>34</v>
      </c>
      <c r="B1705">
        <v>7</v>
      </c>
      <c r="C1705">
        <v>3</v>
      </c>
      <c r="D1705" s="85" t="e">
        <f>IF(ISBLANK( 'Manual Stack Survey Form'!L$953:L$953),NA(),   'Manual Stack Survey Form'!L$953:L$953)</f>
        <v>#N/A</v>
      </c>
      <c r="E1705" s="85" t="e">
        <f>IF(ISBLANK( 'Manual Stack Survey Form'!M$953:M$953),NA(),   'Manual Stack Survey Form'!M$953:M$953)</f>
        <v>#N/A</v>
      </c>
      <c r="F1705" s="87" t="e">
        <f>IF(ISBLANK( 'Manual Stack Survey Form'!N$953:N$953),NA(),   'Manual Stack Survey Form'!N$953:N$953)</f>
        <v>#N/A</v>
      </c>
    </row>
    <row r="1706" spans="1:16" x14ac:dyDescent="0.25">
      <c r="A1706">
        <v>34</v>
      </c>
      <c r="B1706">
        <v>8</v>
      </c>
      <c r="C1706">
        <v>1</v>
      </c>
      <c r="D1706" s="85" t="e">
        <f>IF(ISBLANK( 'Manual Stack Survey Form'!F$954:F$954),NA(),   'Manual Stack Survey Form'!F$954:F$954)</f>
        <v>#N/A</v>
      </c>
      <c r="E1706" s="85" t="e">
        <f>IF(ISBLANK( 'Manual Stack Survey Form'!G$954:G$954),NA(),   'Manual Stack Survey Form'!G$954:G$954)</f>
        <v>#N/A</v>
      </c>
      <c r="F1706" s="87" t="e">
        <f>IF(ISBLANK( 'Manual Stack Survey Form'!H$954:H$954),NA(),   'Manual Stack Survey Form'!H$954:H$954)</f>
        <v>#N/A</v>
      </c>
    </row>
    <row r="1707" spans="1:16" x14ac:dyDescent="0.25">
      <c r="A1707">
        <v>34</v>
      </c>
      <c r="B1707">
        <v>8</v>
      </c>
      <c r="C1707">
        <v>2</v>
      </c>
      <c r="D1707" s="85" t="e">
        <f>IF(ISBLANK( 'Manual Stack Survey Form'!I$954:I$954),NA(),   'Manual Stack Survey Form'!I$954:I$954)</f>
        <v>#N/A</v>
      </c>
      <c r="E1707" s="85" t="e">
        <f>IF(ISBLANK( 'Manual Stack Survey Form'!J$954:J$954),NA(),   'Manual Stack Survey Form'!J$954:J$954)</f>
        <v>#N/A</v>
      </c>
      <c r="F1707" s="87" t="e">
        <f>IF(ISBLANK( 'Manual Stack Survey Form'!K$954:K$954),NA(),   'Manual Stack Survey Form'!K$954:K$954)</f>
        <v>#N/A</v>
      </c>
    </row>
    <row r="1708" spans="1:16" x14ac:dyDescent="0.25">
      <c r="A1708">
        <v>34</v>
      </c>
      <c r="B1708">
        <v>8</v>
      </c>
      <c r="C1708">
        <v>3</v>
      </c>
      <c r="D1708" s="85" t="e">
        <f>IF(ISBLANK( 'Manual Stack Survey Form'!L$954:L$954),NA(),   'Manual Stack Survey Form'!L$954:L$954)</f>
        <v>#N/A</v>
      </c>
      <c r="E1708" s="85" t="e">
        <f>IF(ISBLANK( 'Manual Stack Survey Form'!M$954:M$954),NA(),   'Manual Stack Survey Form'!M$954:M$954)</f>
        <v>#N/A</v>
      </c>
      <c r="F1708" s="87" t="e">
        <f>IF(ISBLANK( 'Manual Stack Survey Form'!N$954:N$954),NA(),   'Manual Stack Survey Form'!N$954:N$954)</f>
        <v>#N/A</v>
      </c>
    </row>
    <row r="1709" spans="1:16" x14ac:dyDescent="0.25">
      <c r="A1709">
        <v>34</v>
      </c>
      <c r="B1709">
        <v>9</v>
      </c>
      <c r="C1709">
        <v>1</v>
      </c>
      <c r="D1709" s="85" t="e">
        <f>IF(ISBLANK( 'Manual Stack Survey Form'!F$955:F$955),NA(),   'Manual Stack Survey Form'!F$955:F$955)</f>
        <v>#N/A</v>
      </c>
      <c r="E1709" s="85" t="e">
        <f>IF(ISBLANK( 'Manual Stack Survey Form'!G$955:G$955),NA(),   'Manual Stack Survey Form'!G$955:G$955)</f>
        <v>#N/A</v>
      </c>
      <c r="F1709" s="87" t="e">
        <f>IF(ISBLANK( 'Manual Stack Survey Form'!H$955:H$955),NA(),   'Manual Stack Survey Form'!H$955:H$955)</f>
        <v>#N/A</v>
      </c>
    </row>
    <row r="1710" spans="1:16" x14ac:dyDescent="0.25">
      <c r="A1710">
        <v>34</v>
      </c>
      <c r="B1710">
        <v>9</v>
      </c>
      <c r="C1710">
        <v>2</v>
      </c>
      <c r="D1710" s="85" t="e">
        <f>IF(ISBLANK( 'Manual Stack Survey Form'!I$955:I$955),NA(),   'Manual Stack Survey Form'!I$955:I$955)</f>
        <v>#N/A</v>
      </c>
      <c r="E1710" s="85" t="e">
        <f>IF(ISBLANK( 'Manual Stack Survey Form'!J$955:J$955),NA(),   'Manual Stack Survey Form'!J$955:J$955)</f>
        <v>#N/A</v>
      </c>
      <c r="F1710" s="87" t="e">
        <f>IF(ISBLANK( 'Manual Stack Survey Form'!K$955:K$955),NA(),   'Manual Stack Survey Form'!K$955:K$955)</f>
        <v>#N/A</v>
      </c>
    </row>
    <row r="1711" spans="1:16" x14ac:dyDescent="0.25">
      <c r="A1711">
        <v>34</v>
      </c>
      <c r="B1711">
        <v>9</v>
      </c>
      <c r="C1711">
        <v>3</v>
      </c>
      <c r="D1711" s="85" t="e">
        <f>IF(ISBLANK( 'Manual Stack Survey Form'!L$955:L$955),NA(),   'Manual Stack Survey Form'!L$955:L$955)</f>
        <v>#N/A</v>
      </c>
      <c r="E1711" s="85" t="e">
        <f>IF(ISBLANK( 'Manual Stack Survey Form'!M$955:M$955),NA(),   'Manual Stack Survey Form'!M$955:M$955)</f>
        <v>#N/A</v>
      </c>
      <c r="F1711" s="87" t="e">
        <f>IF(ISBLANK( 'Manual Stack Survey Form'!N$955:N$955),NA(),   'Manual Stack Survey Form'!N$955:N$955)</f>
        <v>#N/A</v>
      </c>
    </row>
    <row r="1712" spans="1:16" x14ac:dyDescent="0.25">
      <c r="A1712">
        <v>34</v>
      </c>
      <c r="B1712">
        <v>10</v>
      </c>
      <c r="C1712">
        <v>1</v>
      </c>
      <c r="D1712" s="85" t="e">
        <f>IF(ISBLANK( 'Manual Stack Survey Form'!F$956:F$956),NA(),   'Manual Stack Survey Form'!F$956:F$956)</f>
        <v>#N/A</v>
      </c>
      <c r="E1712" s="85" t="e">
        <f>IF(ISBLANK( 'Manual Stack Survey Form'!G$956:G$956),NA(),   'Manual Stack Survey Form'!G$956:G$956)</f>
        <v>#N/A</v>
      </c>
      <c r="F1712" s="87" t="e">
        <f>IF(ISBLANK( 'Manual Stack Survey Form'!H$956:H$956),NA(),   'Manual Stack Survey Form'!H$956:H$956)</f>
        <v>#N/A</v>
      </c>
    </row>
    <row r="1713" spans="1:16" x14ac:dyDescent="0.25">
      <c r="A1713">
        <v>34</v>
      </c>
      <c r="B1713">
        <v>10</v>
      </c>
      <c r="C1713">
        <v>2</v>
      </c>
      <c r="D1713" s="85" t="e">
        <f>IF(ISBLANK( 'Manual Stack Survey Form'!I$956:I$956),NA(),   'Manual Stack Survey Form'!I$956:I$956)</f>
        <v>#N/A</v>
      </c>
      <c r="E1713" s="85" t="e">
        <f>IF(ISBLANK( 'Manual Stack Survey Form'!J$956:J$956),NA(),   'Manual Stack Survey Form'!J$956:J$956)</f>
        <v>#N/A</v>
      </c>
      <c r="F1713" s="87" t="e">
        <f>IF(ISBLANK( 'Manual Stack Survey Form'!K$956:K$956),NA(),   'Manual Stack Survey Form'!K$956:K$956)</f>
        <v>#N/A</v>
      </c>
    </row>
    <row r="1714" spans="1:16" x14ac:dyDescent="0.25">
      <c r="A1714">
        <v>34</v>
      </c>
      <c r="B1714">
        <v>10</v>
      </c>
      <c r="C1714">
        <v>3</v>
      </c>
      <c r="D1714" s="85" t="e">
        <f>IF(ISBLANK( 'Manual Stack Survey Form'!L$956:L$956),NA(),   'Manual Stack Survey Form'!L$956:L$956)</f>
        <v>#N/A</v>
      </c>
      <c r="E1714" s="85" t="e">
        <f>IF(ISBLANK( 'Manual Stack Survey Form'!M$956:M$956),NA(),   'Manual Stack Survey Form'!M$956:M$956)</f>
        <v>#N/A</v>
      </c>
      <c r="F1714" s="87" t="e">
        <f>IF(ISBLANK( 'Manual Stack Survey Form'!N$956:N$956),NA(),   'Manual Stack Survey Form'!N$956:N$956)</f>
        <v>#N/A</v>
      </c>
    </row>
    <row r="1715" spans="1:16" x14ac:dyDescent="0.25">
      <c r="A1715">
        <v>34</v>
      </c>
      <c r="B1715">
        <v>11</v>
      </c>
      <c r="C1715">
        <v>1</v>
      </c>
      <c r="D1715" s="85" t="e">
        <f>IF(ISBLANK( 'Manual Stack Survey Form'!F$957:F$957),NA(),   'Manual Stack Survey Form'!F$957:F$957)</f>
        <v>#N/A</v>
      </c>
      <c r="E1715" s="85" t="e">
        <f>IF(ISBLANK( 'Manual Stack Survey Form'!G$957:G$957),NA(),   'Manual Stack Survey Form'!G$957:G$957)</f>
        <v>#N/A</v>
      </c>
      <c r="F1715" s="87" t="e">
        <f>IF(ISBLANK( 'Manual Stack Survey Form'!H$957:H$957),NA(),   'Manual Stack Survey Form'!H$957:H$957)</f>
        <v>#N/A</v>
      </c>
    </row>
    <row r="1716" spans="1:16" x14ac:dyDescent="0.25">
      <c r="A1716">
        <v>34</v>
      </c>
      <c r="B1716">
        <v>11</v>
      </c>
      <c r="C1716">
        <v>2</v>
      </c>
      <c r="D1716" s="85" t="e">
        <f>IF(ISBLANK( 'Manual Stack Survey Form'!I$957:I$957),NA(),   'Manual Stack Survey Form'!I$957:I$957)</f>
        <v>#N/A</v>
      </c>
      <c r="E1716" s="85" t="e">
        <f>IF(ISBLANK( 'Manual Stack Survey Form'!J$957:J$957),NA(),   'Manual Stack Survey Form'!J$957:J$957)</f>
        <v>#N/A</v>
      </c>
      <c r="F1716" s="87" t="e">
        <f>IF(ISBLANK( 'Manual Stack Survey Form'!K$957:K$957),NA(),   'Manual Stack Survey Form'!K$957:K$957)</f>
        <v>#N/A</v>
      </c>
    </row>
    <row r="1717" spans="1:16" x14ac:dyDescent="0.25">
      <c r="A1717">
        <v>34</v>
      </c>
      <c r="B1717">
        <v>11</v>
      </c>
      <c r="C1717">
        <v>3</v>
      </c>
      <c r="D1717" s="85" t="e">
        <f>IF(ISBLANK( 'Manual Stack Survey Form'!L$957:L$957),NA(),   'Manual Stack Survey Form'!L$957:L$957)</f>
        <v>#N/A</v>
      </c>
      <c r="E1717" s="85" t="e">
        <f>IF(ISBLANK( 'Manual Stack Survey Form'!M$957:M$957),NA(),   'Manual Stack Survey Form'!M$957:M$957)</f>
        <v>#N/A</v>
      </c>
      <c r="F1717" s="87" t="e">
        <f>IF(ISBLANK( 'Manual Stack Survey Form'!N$957:N$957),NA(),   'Manual Stack Survey Form'!N$957:N$957)</f>
        <v>#N/A</v>
      </c>
    </row>
    <row r="1718" spans="1:16" x14ac:dyDescent="0.25">
      <c r="A1718">
        <v>34</v>
      </c>
      <c r="B1718">
        <v>12</v>
      </c>
      <c r="C1718">
        <v>1</v>
      </c>
      <c r="D1718" s="85" t="e">
        <f>IF(ISBLANK( 'Manual Stack Survey Form'!F$958:F$958),NA(),   'Manual Stack Survey Form'!F$958:F$958)</f>
        <v>#N/A</v>
      </c>
      <c r="E1718" s="85" t="e">
        <f>IF(ISBLANK( 'Manual Stack Survey Form'!G$958:G$958),NA(),   'Manual Stack Survey Form'!G$958:G$958)</f>
        <v>#N/A</v>
      </c>
      <c r="F1718" s="87" t="e">
        <f>IF(ISBLANK( 'Manual Stack Survey Form'!H$958:H$958),NA(),   'Manual Stack Survey Form'!H$958:H$958)</f>
        <v>#N/A</v>
      </c>
    </row>
    <row r="1719" spans="1:16" x14ac:dyDescent="0.25">
      <c r="A1719">
        <v>34</v>
      </c>
      <c r="B1719">
        <v>12</v>
      </c>
      <c r="C1719">
        <v>2</v>
      </c>
      <c r="D1719" s="85" t="e">
        <f>IF(ISBLANK( 'Manual Stack Survey Form'!I$958:I$958),NA(),   'Manual Stack Survey Form'!I$958:I$958)</f>
        <v>#N/A</v>
      </c>
      <c r="E1719" s="85" t="e">
        <f>IF(ISBLANK( 'Manual Stack Survey Form'!J$958:J$958),NA(),   'Manual Stack Survey Form'!J$958:J$958)</f>
        <v>#N/A</v>
      </c>
      <c r="F1719" s="87" t="e">
        <f>IF(ISBLANK( 'Manual Stack Survey Form'!K$958:K$958),NA(),   'Manual Stack Survey Form'!K$958:K$958)</f>
        <v>#N/A</v>
      </c>
      <c r="P1719" s="76"/>
    </row>
    <row r="1720" spans="1:16" x14ac:dyDescent="0.25">
      <c r="A1720">
        <v>34</v>
      </c>
      <c r="B1720">
        <v>12</v>
      </c>
      <c r="C1720">
        <v>3</v>
      </c>
      <c r="D1720" s="85" t="e">
        <f>IF(ISBLANK( 'Manual Stack Survey Form'!L$958:L$958),NA(),   'Manual Stack Survey Form'!L$958:L$958)</f>
        <v>#N/A</v>
      </c>
      <c r="E1720" s="85" t="e">
        <f>IF(ISBLANK( 'Manual Stack Survey Form'!M$958:M$958),NA(),   'Manual Stack Survey Form'!M$958:M$958)</f>
        <v>#N/A</v>
      </c>
      <c r="F1720" s="87" t="e">
        <f>IF(ISBLANK( 'Manual Stack Survey Form'!N$958:N$958),NA(),   'Manual Stack Survey Form'!N$958:N$958)</f>
        <v>#N/A</v>
      </c>
    </row>
    <row r="1721" spans="1:16" x14ac:dyDescent="0.25">
      <c r="A1721">
        <v>34</v>
      </c>
      <c r="B1721">
        <v>13</v>
      </c>
      <c r="C1721">
        <v>1</v>
      </c>
      <c r="D1721" s="85" t="e">
        <f>IF(ISBLANK( 'Manual Stack Survey Form'!F$959:F$959),NA(),   'Manual Stack Survey Form'!F$959:F$959)</f>
        <v>#N/A</v>
      </c>
      <c r="E1721" s="85" t="e">
        <f>IF(ISBLANK( 'Manual Stack Survey Form'!G$959:G$959),NA(),   'Manual Stack Survey Form'!G$959:G$959)</f>
        <v>#N/A</v>
      </c>
      <c r="F1721" s="87" t="e">
        <f>IF(ISBLANK( 'Manual Stack Survey Form'!H$959:H$959),NA(),   'Manual Stack Survey Form'!H$959:H$959)</f>
        <v>#N/A</v>
      </c>
    </row>
    <row r="1722" spans="1:16" x14ac:dyDescent="0.25">
      <c r="A1722">
        <v>34</v>
      </c>
      <c r="B1722">
        <v>13</v>
      </c>
      <c r="C1722">
        <v>2</v>
      </c>
      <c r="D1722" s="85" t="e">
        <f>IF(ISBLANK( 'Manual Stack Survey Form'!I$959:I$959),NA(),   'Manual Stack Survey Form'!I$959:I$959)</f>
        <v>#N/A</v>
      </c>
      <c r="E1722" s="85" t="e">
        <f>IF(ISBLANK( 'Manual Stack Survey Form'!J$959:J$959),NA(),   'Manual Stack Survey Form'!J$959:J$959)</f>
        <v>#N/A</v>
      </c>
      <c r="F1722" s="87" t="e">
        <f>IF(ISBLANK( 'Manual Stack Survey Form'!K$959:K$959),NA(),   'Manual Stack Survey Form'!K$959:K$959)</f>
        <v>#N/A</v>
      </c>
    </row>
    <row r="1723" spans="1:16" x14ac:dyDescent="0.25">
      <c r="A1723">
        <v>34</v>
      </c>
      <c r="B1723">
        <v>13</v>
      </c>
      <c r="C1723">
        <v>3</v>
      </c>
      <c r="D1723" s="85" t="e">
        <f>IF(ISBLANK( 'Manual Stack Survey Form'!L$959:L$959),NA(),   'Manual Stack Survey Form'!L$959:L$959)</f>
        <v>#N/A</v>
      </c>
      <c r="E1723" s="85" t="e">
        <f>IF(ISBLANK( 'Manual Stack Survey Form'!M$959:M$959),NA(),   'Manual Stack Survey Form'!M$959:M$959)</f>
        <v>#N/A</v>
      </c>
      <c r="F1723" s="87" t="e">
        <f>IF(ISBLANK( 'Manual Stack Survey Form'!N$959:N$959),NA(),   'Manual Stack Survey Form'!N$959:N$959)</f>
        <v>#N/A</v>
      </c>
    </row>
    <row r="1724" spans="1:16" x14ac:dyDescent="0.25">
      <c r="A1724">
        <v>34</v>
      </c>
      <c r="B1724">
        <v>14</v>
      </c>
      <c r="C1724">
        <v>1</v>
      </c>
      <c r="D1724" s="85" t="e">
        <f>IF(ISBLANK( 'Manual Stack Survey Form'!F$960:F$960),NA(),   'Manual Stack Survey Form'!F$960:F$960)</f>
        <v>#N/A</v>
      </c>
      <c r="E1724" s="85" t="e">
        <f>IF(ISBLANK( 'Manual Stack Survey Form'!G$960:G$960),NA(),   'Manual Stack Survey Form'!G$960:G$960)</f>
        <v>#N/A</v>
      </c>
      <c r="F1724" s="87" t="e">
        <f>IF(ISBLANK( 'Manual Stack Survey Form'!H$960:H$960),NA(),   'Manual Stack Survey Form'!H$960:H$960)</f>
        <v>#N/A</v>
      </c>
    </row>
    <row r="1725" spans="1:16" x14ac:dyDescent="0.25">
      <c r="A1725">
        <v>34</v>
      </c>
      <c r="B1725">
        <v>14</v>
      </c>
      <c r="C1725">
        <v>2</v>
      </c>
      <c r="D1725" s="85" t="e">
        <f>IF(ISBLANK( 'Manual Stack Survey Form'!I$960:I$960),NA(),   'Manual Stack Survey Form'!I$960:I$960)</f>
        <v>#N/A</v>
      </c>
      <c r="E1725" s="85" t="e">
        <f>IF(ISBLANK( 'Manual Stack Survey Form'!J$960:J$960),NA(),   'Manual Stack Survey Form'!J$960:J$960)</f>
        <v>#N/A</v>
      </c>
      <c r="F1725" s="87" t="e">
        <f>IF(ISBLANK( 'Manual Stack Survey Form'!K$960:K$960),NA(),   'Manual Stack Survey Form'!K$960:K$960)</f>
        <v>#N/A</v>
      </c>
    </row>
    <row r="1726" spans="1:16" x14ac:dyDescent="0.25">
      <c r="A1726">
        <v>34</v>
      </c>
      <c r="B1726">
        <v>14</v>
      </c>
      <c r="C1726">
        <v>3</v>
      </c>
      <c r="D1726" s="85" t="e">
        <f>IF(ISBLANK( 'Manual Stack Survey Form'!L$960:L$960),NA(),   'Manual Stack Survey Form'!L$960:L$960)</f>
        <v>#N/A</v>
      </c>
      <c r="E1726" s="85" t="e">
        <f>IF(ISBLANK( 'Manual Stack Survey Form'!M$960:M$960),NA(),   'Manual Stack Survey Form'!M$960:M$960)</f>
        <v>#N/A</v>
      </c>
      <c r="F1726" s="87" t="e">
        <f>IF(ISBLANK( 'Manual Stack Survey Form'!N$960:N$960),NA(),   'Manual Stack Survey Form'!N$960:N$960)</f>
        <v>#N/A</v>
      </c>
    </row>
    <row r="1727" spans="1:16" x14ac:dyDescent="0.25">
      <c r="A1727">
        <v>34</v>
      </c>
      <c r="B1727">
        <v>15</v>
      </c>
      <c r="C1727">
        <v>1</v>
      </c>
      <c r="D1727" s="85" t="e">
        <f>IF(ISBLANK( 'Manual Stack Survey Form'!F$961:F$961),NA(),   'Manual Stack Survey Form'!F$961:F$961)</f>
        <v>#N/A</v>
      </c>
      <c r="E1727" s="85" t="e">
        <f>IF(ISBLANK( 'Manual Stack Survey Form'!G$961:G$961),NA(),   'Manual Stack Survey Form'!G$961:G$961)</f>
        <v>#N/A</v>
      </c>
      <c r="F1727" s="87" t="e">
        <f>IF(ISBLANK( 'Manual Stack Survey Form'!H$961:H$961),NA(),   'Manual Stack Survey Form'!H$961:H$961)</f>
        <v>#N/A</v>
      </c>
    </row>
    <row r="1728" spans="1:16" x14ac:dyDescent="0.25">
      <c r="A1728">
        <v>34</v>
      </c>
      <c r="B1728">
        <v>15</v>
      </c>
      <c r="C1728">
        <v>2</v>
      </c>
      <c r="D1728" s="85" t="e">
        <f>IF(ISBLANK( 'Manual Stack Survey Form'!I$961:I$961),NA(),   'Manual Stack Survey Form'!I$961:I$961)</f>
        <v>#N/A</v>
      </c>
      <c r="E1728" s="85" t="e">
        <f>IF(ISBLANK( 'Manual Stack Survey Form'!J$961:J$961),NA(),   'Manual Stack Survey Form'!J$961:J$961)</f>
        <v>#N/A</v>
      </c>
      <c r="F1728" s="87" t="e">
        <f>IF(ISBLANK( 'Manual Stack Survey Form'!K$961:K$961),NA(),   'Manual Stack Survey Form'!K$961:K$961)</f>
        <v>#N/A</v>
      </c>
    </row>
    <row r="1729" spans="1:16" x14ac:dyDescent="0.25">
      <c r="A1729">
        <v>34</v>
      </c>
      <c r="B1729">
        <v>15</v>
      </c>
      <c r="C1729">
        <v>3</v>
      </c>
      <c r="D1729" s="85" t="e">
        <f>IF(ISBLANK( 'Manual Stack Survey Form'!L$961:L$961),NA(),   'Manual Stack Survey Form'!L$961:L$961)</f>
        <v>#N/A</v>
      </c>
      <c r="E1729" s="85" t="e">
        <f>IF(ISBLANK( 'Manual Stack Survey Form'!M$961:M$961),NA(),   'Manual Stack Survey Form'!M$961:M$961)</f>
        <v>#N/A</v>
      </c>
      <c r="F1729" s="87" t="e">
        <f>IF(ISBLANK( 'Manual Stack Survey Form'!N$961:N$961),NA(),   'Manual Stack Survey Form'!N$961:N$961)</f>
        <v>#N/A</v>
      </c>
    </row>
    <row r="1730" spans="1:16" x14ac:dyDescent="0.25">
      <c r="A1730">
        <v>34</v>
      </c>
      <c r="B1730">
        <v>16</v>
      </c>
      <c r="C1730">
        <v>1</v>
      </c>
      <c r="D1730" s="85" t="e">
        <f>IF(ISBLANK( 'Manual Stack Survey Form'!F$962:F$962),NA(),   'Manual Stack Survey Form'!F$962:F$962)</f>
        <v>#N/A</v>
      </c>
      <c r="E1730" s="85" t="e">
        <f>IF(ISBLANK( 'Manual Stack Survey Form'!G$962:G$962),NA(),   'Manual Stack Survey Form'!G$962:G$962)</f>
        <v>#N/A</v>
      </c>
      <c r="F1730" s="87" t="e">
        <f>IF(ISBLANK( 'Manual Stack Survey Form'!H$962:H$962),NA(),   'Manual Stack Survey Form'!H$962:H$962)</f>
        <v>#N/A</v>
      </c>
    </row>
    <row r="1731" spans="1:16" x14ac:dyDescent="0.25">
      <c r="A1731">
        <v>34</v>
      </c>
      <c r="B1731">
        <v>16</v>
      </c>
      <c r="C1731">
        <v>2</v>
      </c>
      <c r="D1731" s="85" t="e">
        <f>IF(ISBLANK( 'Manual Stack Survey Form'!I$962:I$962),NA(),   'Manual Stack Survey Form'!I$962:I$962)</f>
        <v>#N/A</v>
      </c>
      <c r="E1731" s="85" t="e">
        <f>IF(ISBLANK( 'Manual Stack Survey Form'!J$962:J$962),NA(),   'Manual Stack Survey Form'!J$962:J$962)</f>
        <v>#N/A</v>
      </c>
      <c r="F1731" s="87" t="e">
        <f>IF(ISBLANK( 'Manual Stack Survey Form'!K$962:K$962),NA(),   'Manual Stack Survey Form'!K$962:K$962)</f>
        <v>#N/A</v>
      </c>
    </row>
    <row r="1732" spans="1:16" x14ac:dyDescent="0.25">
      <c r="A1732">
        <v>34</v>
      </c>
      <c r="B1732">
        <v>16</v>
      </c>
      <c r="C1732">
        <v>3</v>
      </c>
      <c r="D1732" s="85" t="e">
        <f>IF(ISBLANK( 'Manual Stack Survey Form'!L$962:L$962),NA(),   'Manual Stack Survey Form'!L$962:L$962)</f>
        <v>#N/A</v>
      </c>
      <c r="E1732" s="85" t="e">
        <f>IF(ISBLANK( 'Manual Stack Survey Form'!M$962:M$962),NA(),   'Manual Stack Survey Form'!M$962:M$962)</f>
        <v>#N/A</v>
      </c>
      <c r="F1732" s="87" t="e">
        <f>IF(ISBLANK( 'Manual Stack Survey Form'!N$962:N$962),NA(),   'Manual Stack Survey Form'!N$962:N$962)</f>
        <v>#N/A</v>
      </c>
    </row>
    <row r="1733" spans="1:16" x14ac:dyDescent="0.25">
      <c r="A1733">
        <v>34</v>
      </c>
      <c r="B1733">
        <v>17</v>
      </c>
      <c r="C1733">
        <v>1</v>
      </c>
      <c r="D1733" s="85" t="e">
        <f>IF(ISBLANK( 'Manual Stack Survey Form'!F$963:F$963),NA(),   'Manual Stack Survey Form'!F$963:F$963)</f>
        <v>#N/A</v>
      </c>
      <c r="E1733" s="85" t="e">
        <f>IF(ISBLANK( 'Manual Stack Survey Form'!G$963:G$963),NA(),   'Manual Stack Survey Form'!G$963:G$963)</f>
        <v>#N/A</v>
      </c>
      <c r="F1733" s="87" t="e">
        <f>IF(ISBLANK( 'Manual Stack Survey Form'!H$963:H$963),NA(),   'Manual Stack Survey Form'!H$963:H$963)</f>
        <v>#N/A</v>
      </c>
    </row>
    <row r="1734" spans="1:16" x14ac:dyDescent="0.25">
      <c r="A1734">
        <v>34</v>
      </c>
      <c r="B1734">
        <v>17</v>
      </c>
      <c r="C1734">
        <v>2</v>
      </c>
      <c r="D1734" s="85" t="e">
        <f>IF(ISBLANK( 'Manual Stack Survey Form'!I$963:I$963),NA(),   'Manual Stack Survey Form'!I$963:I$963)</f>
        <v>#N/A</v>
      </c>
      <c r="E1734" s="85" t="e">
        <f>IF(ISBLANK( 'Manual Stack Survey Form'!J$963:J$963),NA(),   'Manual Stack Survey Form'!J$963:J$963)</f>
        <v>#N/A</v>
      </c>
      <c r="F1734" s="87" t="e">
        <f>IF(ISBLANK( 'Manual Stack Survey Form'!K$963:K$963),NA(),   'Manual Stack Survey Form'!K$963:K$963)</f>
        <v>#N/A</v>
      </c>
    </row>
    <row r="1735" spans="1:16" x14ac:dyDescent="0.25">
      <c r="A1735">
        <v>34</v>
      </c>
      <c r="B1735">
        <v>17</v>
      </c>
      <c r="C1735">
        <v>3</v>
      </c>
      <c r="D1735" s="85" t="e">
        <f>IF(ISBLANK( 'Manual Stack Survey Form'!L$963:L$963),NA(),   'Manual Stack Survey Form'!L$963:L$963)</f>
        <v>#N/A</v>
      </c>
      <c r="E1735" s="85" t="e">
        <f>IF(ISBLANK( 'Manual Stack Survey Form'!M$963:M$963),NA(),   'Manual Stack Survey Form'!M$963:M$963)</f>
        <v>#N/A</v>
      </c>
      <c r="F1735" s="87" t="e">
        <f>IF(ISBLANK( 'Manual Stack Survey Form'!N$963:N$963),NA(),   'Manual Stack Survey Form'!N$963:N$963)</f>
        <v>#N/A</v>
      </c>
    </row>
    <row r="1736" spans="1:16" x14ac:dyDescent="0.25">
      <c r="A1736">
        <v>35</v>
      </c>
      <c r="B1736">
        <v>1</v>
      </c>
      <c r="C1736">
        <v>1</v>
      </c>
      <c r="D1736" s="85" t="e">
        <f>IF(ISBLANK( 'Manual Stack Survey Form'!F$975:F$975),NA(),   'Manual Stack Survey Form'!F$975:F$975)</f>
        <v>#N/A</v>
      </c>
      <c r="E1736" s="85" t="e">
        <f>IF(ISBLANK( 'Manual Stack Survey Form'!G$975:G$975),NA(),   'Manual Stack Survey Form'!G$975:G$975)</f>
        <v>#N/A</v>
      </c>
      <c r="F1736" s="87" t="e">
        <f>IF(ISBLANK( 'Manual Stack Survey Form'!H$975:H$975),NA(),   'Manual Stack Survey Form'!H$975:H$975)</f>
        <v>#N/A</v>
      </c>
      <c r="P1736" s="76"/>
    </row>
    <row r="1737" spans="1:16" x14ac:dyDescent="0.25">
      <c r="A1737">
        <v>35</v>
      </c>
      <c r="B1737">
        <v>1</v>
      </c>
      <c r="C1737">
        <v>2</v>
      </c>
      <c r="D1737" s="85" t="e">
        <f>IF(ISBLANK( 'Manual Stack Survey Form'!I$975:I$975),NA(),   'Manual Stack Survey Form'!I$975:I$975)</f>
        <v>#N/A</v>
      </c>
      <c r="E1737" s="85" t="e">
        <f>IF(ISBLANK( 'Manual Stack Survey Form'!J$975:J$975),NA(),   'Manual Stack Survey Form'!J$975:J$975)</f>
        <v>#N/A</v>
      </c>
      <c r="F1737" s="87" t="e">
        <f>IF(ISBLANK( 'Manual Stack Survey Form'!K$975:K$975),NA(),   'Manual Stack Survey Form'!K$975:K$975)</f>
        <v>#N/A</v>
      </c>
    </row>
    <row r="1738" spans="1:16" x14ac:dyDescent="0.25">
      <c r="A1738">
        <v>35</v>
      </c>
      <c r="B1738">
        <v>1</v>
      </c>
      <c r="C1738">
        <v>3</v>
      </c>
      <c r="D1738" s="85" t="e">
        <f>IF(ISBLANK( 'Manual Stack Survey Form'!L$975:L$975),NA(),   'Manual Stack Survey Form'!L$975:L$975)</f>
        <v>#N/A</v>
      </c>
      <c r="E1738" s="85" t="e">
        <f>IF(ISBLANK( 'Manual Stack Survey Form'!M$975:M$975),NA(),   'Manual Stack Survey Form'!M$975:M$975)</f>
        <v>#N/A</v>
      </c>
      <c r="F1738" s="87" t="e">
        <f>IF(ISBLANK( 'Manual Stack Survey Form'!N$975:N$975),NA(),   'Manual Stack Survey Form'!N$975:N$975)</f>
        <v>#N/A</v>
      </c>
    </row>
    <row r="1739" spans="1:16" x14ac:dyDescent="0.25">
      <c r="A1739">
        <v>35</v>
      </c>
      <c r="B1739">
        <v>2</v>
      </c>
      <c r="C1739">
        <v>1</v>
      </c>
      <c r="D1739" s="85" t="e">
        <f>IF(ISBLANK( 'Manual Stack Survey Form'!F$976:F$976),NA(),   'Manual Stack Survey Form'!F$976:F$976)</f>
        <v>#N/A</v>
      </c>
      <c r="E1739" s="85" t="e">
        <f>IF(ISBLANK( 'Manual Stack Survey Form'!G$976:G$976),NA(),   'Manual Stack Survey Form'!G$976:G$976)</f>
        <v>#N/A</v>
      </c>
      <c r="F1739" s="87" t="e">
        <f>IF(ISBLANK( 'Manual Stack Survey Form'!H$976:H$976),NA(),   'Manual Stack Survey Form'!H$976:H$976)</f>
        <v>#N/A</v>
      </c>
    </row>
    <row r="1740" spans="1:16" x14ac:dyDescent="0.25">
      <c r="A1740">
        <v>35</v>
      </c>
      <c r="B1740">
        <v>2</v>
      </c>
      <c r="C1740">
        <v>2</v>
      </c>
      <c r="D1740" s="85" t="e">
        <f>IF(ISBLANK( 'Manual Stack Survey Form'!I$976:I$976),NA(),   'Manual Stack Survey Form'!I$976:I$976)</f>
        <v>#N/A</v>
      </c>
      <c r="E1740" s="85" t="e">
        <f>IF(ISBLANK( 'Manual Stack Survey Form'!J$976:J$976),NA(),   'Manual Stack Survey Form'!J$976:J$976)</f>
        <v>#N/A</v>
      </c>
      <c r="F1740" s="87" t="e">
        <f>IF(ISBLANK( 'Manual Stack Survey Form'!K$976:K$976),NA(),   'Manual Stack Survey Form'!K$976:K$976)</f>
        <v>#N/A</v>
      </c>
    </row>
    <row r="1741" spans="1:16" x14ac:dyDescent="0.25">
      <c r="A1741">
        <v>35</v>
      </c>
      <c r="B1741">
        <v>2</v>
      </c>
      <c r="C1741">
        <v>3</v>
      </c>
      <c r="D1741" s="85" t="e">
        <f>IF(ISBLANK( 'Manual Stack Survey Form'!L$976:L$976),NA(),   'Manual Stack Survey Form'!L$976:L$976)</f>
        <v>#N/A</v>
      </c>
      <c r="E1741" s="85" t="e">
        <f>IF(ISBLANK( 'Manual Stack Survey Form'!M$976:M$976),NA(),   'Manual Stack Survey Form'!M$976:M$976)</f>
        <v>#N/A</v>
      </c>
      <c r="F1741" s="87" t="e">
        <f>IF(ISBLANK( 'Manual Stack Survey Form'!N$976:N$976),NA(),   'Manual Stack Survey Form'!N$976:N$976)</f>
        <v>#N/A</v>
      </c>
    </row>
    <row r="1742" spans="1:16" x14ac:dyDescent="0.25">
      <c r="A1742">
        <v>35</v>
      </c>
      <c r="B1742">
        <v>3</v>
      </c>
      <c r="C1742">
        <v>1</v>
      </c>
      <c r="D1742" s="85" t="e">
        <f>IF(ISBLANK( 'Manual Stack Survey Form'!F$977:F$977),NA(),   'Manual Stack Survey Form'!F$977:F$977)</f>
        <v>#N/A</v>
      </c>
      <c r="E1742" s="85" t="e">
        <f>IF(ISBLANK( 'Manual Stack Survey Form'!G$977:G$977),NA(),   'Manual Stack Survey Form'!G$977:G$977)</f>
        <v>#N/A</v>
      </c>
      <c r="F1742" s="87" t="e">
        <f>IF(ISBLANK( 'Manual Stack Survey Form'!H$977:H$977),NA(),   'Manual Stack Survey Form'!H$977:H$977)</f>
        <v>#N/A</v>
      </c>
    </row>
    <row r="1743" spans="1:16" x14ac:dyDescent="0.25">
      <c r="A1743">
        <v>35</v>
      </c>
      <c r="B1743">
        <v>3</v>
      </c>
      <c r="C1743">
        <v>2</v>
      </c>
      <c r="D1743" s="85" t="e">
        <f>IF(ISBLANK( 'Manual Stack Survey Form'!I$977:I$977),NA(),   'Manual Stack Survey Form'!I$977:I$977)</f>
        <v>#N/A</v>
      </c>
      <c r="E1743" s="85" t="e">
        <f>IF(ISBLANK( 'Manual Stack Survey Form'!J$977:J$977),NA(),   'Manual Stack Survey Form'!J$977:J$977)</f>
        <v>#N/A</v>
      </c>
      <c r="F1743" s="87" t="e">
        <f>IF(ISBLANK( 'Manual Stack Survey Form'!K$977:K$977),NA(),   'Manual Stack Survey Form'!K$977:K$977)</f>
        <v>#N/A</v>
      </c>
    </row>
    <row r="1744" spans="1:16" x14ac:dyDescent="0.25">
      <c r="A1744">
        <v>35</v>
      </c>
      <c r="B1744">
        <v>3</v>
      </c>
      <c r="C1744">
        <v>3</v>
      </c>
      <c r="D1744" s="85" t="e">
        <f>IF(ISBLANK( 'Manual Stack Survey Form'!L$977:L$977),NA(),   'Manual Stack Survey Form'!L$977:L$977)</f>
        <v>#N/A</v>
      </c>
      <c r="E1744" s="85" t="e">
        <f>IF(ISBLANK( 'Manual Stack Survey Form'!M$977:M$977),NA(),   'Manual Stack Survey Form'!M$977:M$977)</f>
        <v>#N/A</v>
      </c>
      <c r="F1744" s="87" t="e">
        <f>IF(ISBLANK( 'Manual Stack Survey Form'!N$977:N$977),NA(),   'Manual Stack Survey Form'!N$977:N$977)</f>
        <v>#N/A</v>
      </c>
    </row>
    <row r="1745" spans="1:16" x14ac:dyDescent="0.25">
      <c r="A1745">
        <v>35</v>
      </c>
      <c r="B1745">
        <v>4</v>
      </c>
      <c r="C1745">
        <v>1</v>
      </c>
      <c r="D1745" s="85" t="e">
        <f>IF(ISBLANK( 'Manual Stack Survey Form'!F$978:F$978),NA(),   'Manual Stack Survey Form'!F$978:F$978)</f>
        <v>#N/A</v>
      </c>
      <c r="E1745" s="85" t="e">
        <f>IF(ISBLANK( 'Manual Stack Survey Form'!G$978:G$978),NA(),   'Manual Stack Survey Form'!G$978:G$978)</f>
        <v>#N/A</v>
      </c>
      <c r="F1745" s="87" t="e">
        <f>IF(ISBLANK( 'Manual Stack Survey Form'!H$978:H$978),NA(),   'Manual Stack Survey Form'!H$978:H$978)</f>
        <v>#N/A</v>
      </c>
    </row>
    <row r="1746" spans="1:16" x14ac:dyDescent="0.25">
      <c r="A1746">
        <v>35</v>
      </c>
      <c r="B1746">
        <v>4</v>
      </c>
      <c r="C1746">
        <v>2</v>
      </c>
      <c r="D1746" s="85" t="e">
        <f>IF(ISBLANK( 'Manual Stack Survey Form'!I$978:I$978),NA(),   'Manual Stack Survey Form'!I$978:I$978)</f>
        <v>#N/A</v>
      </c>
      <c r="E1746" s="85" t="e">
        <f>IF(ISBLANK( 'Manual Stack Survey Form'!J$978:J$978),NA(),   'Manual Stack Survey Form'!J$978:J$978)</f>
        <v>#N/A</v>
      </c>
      <c r="F1746" s="87" t="e">
        <f>IF(ISBLANK( 'Manual Stack Survey Form'!K$978:K$978),NA(),   'Manual Stack Survey Form'!K$978:K$978)</f>
        <v>#N/A</v>
      </c>
    </row>
    <row r="1747" spans="1:16" x14ac:dyDescent="0.25">
      <c r="A1747">
        <v>35</v>
      </c>
      <c r="B1747">
        <v>4</v>
      </c>
      <c r="C1747">
        <v>3</v>
      </c>
      <c r="D1747" s="85" t="e">
        <f>IF(ISBLANK( 'Manual Stack Survey Form'!L$978:L$978),NA(),   'Manual Stack Survey Form'!L$978:L$978)</f>
        <v>#N/A</v>
      </c>
      <c r="E1747" s="85" t="e">
        <f>IF(ISBLANK( 'Manual Stack Survey Form'!M$978:M$978),NA(),   'Manual Stack Survey Form'!M$978:M$978)</f>
        <v>#N/A</v>
      </c>
      <c r="F1747" s="87" t="e">
        <f>IF(ISBLANK( 'Manual Stack Survey Form'!N$978:N$978),NA(),   'Manual Stack Survey Form'!N$978:N$978)</f>
        <v>#N/A</v>
      </c>
    </row>
    <row r="1748" spans="1:16" x14ac:dyDescent="0.25">
      <c r="A1748">
        <v>35</v>
      </c>
      <c r="B1748">
        <v>5</v>
      </c>
      <c r="C1748">
        <v>1</v>
      </c>
      <c r="D1748" s="85" t="e">
        <f>IF(ISBLANK( 'Manual Stack Survey Form'!F$979:F$979),NA(),   'Manual Stack Survey Form'!F$979:F$979)</f>
        <v>#N/A</v>
      </c>
      <c r="E1748" s="85" t="e">
        <f>IF(ISBLANK( 'Manual Stack Survey Form'!G$979:G$979),NA(),   'Manual Stack Survey Form'!G$979:G$979)</f>
        <v>#N/A</v>
      </c>
      <c r="F1748" s="87" t="e">
        <f>IF(ISBLANK( 'Manual Stack Survey Form'!H$979:H$979),NA(),   'Manual Stack Survey Form'!H$979:H$979)</f>
        <v>#N/A</v>
      </c>
    </row>
    <row r="1749" spans="1:16" x14ac:dyDescent="0.25">
      <c r="A1749">
        <v>35</v>
      </c>
      <c r="B1749">
        <v>5</v>
      </c>
      <c r="C1749">
        <v>2</v>
      </c>
      <c r="D1749" s="85" t="e">
        <f>IF(ISBLANK( 'Manual Stack Survey Form'!I$979:I$979),NA(),   'Manual Stack Survey Form'!I$979:I$979)</f>
        <v>#N/A</v>
      </c>
      <c r="E1749" s="85" t="e">
        <f>IF(ISBLANK( 'Manual Stack Survey Form'!J$979:J$979),NA(),   'Manual Stack Survey Form'!J$979:J$979)</f>
        <v>#N/A</v>
      </c>
      <c r="F1749" s="87" t="e">
        <f>IF(ISBLANK( 'Manual Stack Survey Form'!K$979:K$979),NA(),   'Manual Stack Survey Form'!K$979:K$979)</f>
        <v>#N/A</v>
      </c>
    </row>
    <row r="1750" spans="1:16" x14ac:dyDescent="0.25">
      <c r="A1750">
        <v>35</v>
      </c>
      <c r="B1750">
        <v>5</v>
      </c>
      <c r="C1750">
        <v>3</v>
      </c>
      <c r="D1750" s="85" t="e">
        <f>IF(ISBLANK( 'Manual Stack Survey Form'!L$979:L$979),NA(),   'Manual Stack Survey Form'!L$979:L$979)</f>
        <v>#N/A</v>
      </c>
      <c r="E1750" s="85" t="e">
        <f>IF(ISBLANK( 'Manual Stack Survey Form'!M$979:M$979),NA(),   'Manual Stack Survey Form'!M$979:M$979)</f>
        <v>#N/A</v>
      </c>
      <c r="F1750" s="87" t="e">
        <f>IF(ISBLANK( 'Manual Stack Survey Form'!N$979:N$979),NA(),   'Manual Stack Survey Form'!N$979:N$979)</f>
        <v>#N/A</v>
      </c>
    </row>
    <row r="1751" spans="1:16" x14ac:dyDescent="0.25">
      <c r="A1751">
        <v>35</v>
      </c>
      <c r="B1751">
        <v>6</v>
      </c>
      <c r="C1751">
        <v>1</v>
      </c>
      <c r="D1751" s="85" t="e">
        <f>IF(ISBLANK( 'Manual Stack Survey Form'!F$980:F$980),NA(),   'Manual Stack Survey Form'!F$980:F$980)</f>
        <v>#N/A</v>
      </c>
      <c r="E1751" s="85" t="e">
        <f>IF(ISBLANK( 'Manual Stack Survey Form'!G$980:G$980),NA(),   'Manual Stack Survey Form'!G$980:G$980)</f>
        <v>#N/A</v>
      </c>
      <c r="F1751" s="87" t="e">
        <f>IF(ISBLANK( 'Manual Stack Survey Form'!H$980:H$980),NA(),   'Manual Stack Survey Form'!H$980:H$980)</f>
        <v>#N/A</v>
      </c>
    </row>
    <row r="1752" spans="1:16" x14ac:dyDescent="0.25">
      <c r="A1752">
        <v>35</v>
      </c>
      <c r="B1752">
        <v>6</v>
      </c>
      <c r="C1752">
        <v>2</v>
      </c>
      <c r="D1752" s="85" t="e">
        <f>IF(ISBLANK( 'Manual Stack Survey Form'!I$980:I$980),NA(),   'Manual Stack Survey Form'!I$980:I$980)</f>
        <v>#N/A</v>
      </c>
      <c r="E1752" s="85" t="e">
        <f>IF(ISBLANK( 'Manual Stack Survey Form'!J$980:J$980),NA(),   'Manual Stack Survey Form'!J$980:J$980)</f>
        <v>#N/A</v>
      </c>
      <c r="F1752" s="87" t="e">
        <f>IF(ISBLANK( 'Manual Stack Survey Form'!K$980:K$980),NA(),   'Manual Stack Survey Form'!K$980:K$980)</f>
        <v>#N/A</v>
      </c>
    </row>
    <row r="1753" spans="1:16" x14ac:dyDescent="0.25">
      <c r="A1753">
        <v>35</v>
      </c>
      <c r="B1753">
        <v>6</v>
      </c>
      <c r="C1753">
        <v>3</v>
      </c>
      <c r="D1753" s="85" t="e">
        <f>IF(ISBLANK( 'Manual Stack Survey Form'!L$980:L$980),NA(),   'Manual Stack Survey Form'!L$980:L$980)</f>
        <v>#N/A</v>
      </c>
      <c r="E1753" s="85" t="e">
        <f>IF(ISBLANK( 'Manual Stack Survey Form'!M$980:M$980),NA(),   'Manual Stack Survey Form'!M$980:M$980)</f>
        <v>#N/A</v>
      </c>
      <c r="F1753" s="87" t="e">
        <f>IF(ISBLANK( 'Manual Stack Survey Form'!N$980:N$980),NA(),   'Manual Stack Survey Form'!N$980:N$980)</f>
        <v>#N/A</v>
      </c>
      <c r="P1753" s="76"/>
    </row>
    <row r="1754" spans="1:16" x14ac:dyDescent="0.25">
      <c r="A1754">
        <v>35</v>
      </c>
      <c r="B1754">
        <v>7</v>
      </c>
      <c r="C1754">
        <v>1</v>
      </c>
      <c r="D1754" s="85" t="e">
        <f>IF(ISBLANK( 'Manual Stack Survey Form'!F$981:F$981),NA(),   'Manual Stack Survey Form'!F$981:F$981)</f>
        <v>#N/A</v>
      </c>
      <c r="E1754" s="85" t="e">
        <f>IF(ISBLANK( 'Manual Stack Survey Form'!G$981:G$981),NA(),   'Manual Stack Survey Form'!G$981:G$981)</f>
        <v>#N/A</v>
      </c>
      <c r="F1754" s="87" t="e">
        <f>IF(ISBLANK( 'Manual Stack Survey Form'!H$981:H$981),NA(),   'Manual Stack Survey Form'!H$981:H$981)</f>
        <v>#N/A</v>
      </c>
    </row>
    <row r="1755" spans="1:16" x14ac:dyDescent="0.25">
      <c r="A1755">
        <v>35</v>
      </c>
      <c r="B1755">
        <v>7</v>
      </c>
      <c r="C1755">
        <v>2</v>
      </c>
      <c r="D1755" s="85" t="e">
        <f>IF(ISBLANK( 'Manual Stack Survey Form'!I$981:I$981),NA(),   'Manual Stack Survey Form'!I$981:I$981)</f>
        <v>#N/A</v>
      </c>
      <c r="E1755" s="85" t="e">
        <f>IF(ISBLANK( 'Manual Stack Survey Form'!J$981:J$981),NA(),   'Manual Stack Survey Form'!J$981:J$981)</f>
        <v>#N/A</v>
      </c>
      <c r="F1755" s="87" t="e">
        <f>IF(ISBLANK( 'Manual Stack Survey Form'!K$981:K$981),NA(),   'Manual Stack Survey Form'!K$981:K$981)</f>
        <v>#N/A</v>
      </c>
    </row>
    <row r="1756" spans="1:16" x14ac:dyDescent="0.25">
      <c r="A1756">
        <v>35</v>
      </c>
      <c r="B1756">
        <v>7</v>
      </c>
      <c r="C1756">
        <v>3</v>
      </c>
      <c r="D1756" s="85" t="e">
        <f>IF(ISBLANK( 'Manual Stack Survey Form'!L$981:L$981),NA(),   'Manual Stack Survey Form'!L$981:L$981)</f>
        <v>#N/A</v>
      </c>
      <c r="E1756" s="85" t="e">
        <f>IF(ISBLANK( 'Manual Stack Survey Form'!M$981:M$981),NA(),   'Manual Stack Survey Form'!M$981:M$981)</f>
        <v>#N/A</v>
      </c>
      <c r="F1756" s="87" t="e">
        <f>IF(ISBLANK( 'Manual Stack Survey Form'!N$981:N$981),NA(),   'Manual Stack Survey Form'!N$981:N$981)</f>
        <v>#N/A</v>
      </c>
    </row>
    <row r="1757" spans="1:16" x14ac:dyDescent="0.25">
      <c r="A1757">
        <v>35</v>
      </c>
      <c r="B1757">
        <v>8</v>
      </c>
      <c r="C1757">
        <v>1</v>
      </c>
      <c r="D1757" s="85" t="e">
        <f>IF(ISBLANK( 'Manual Stack Survey Form'!F$982:F$982),NA(),   'Manual Stack Survey Form'!F$982:F$982)</f>
        <v>#N/A</v>
      </c>
      <c r="E1757" s="85" t="e">
        <f>IF(ISBLANK( 'Manual Stack Survey Form'!G$982:G$982),NA(),   'Manual Stack Survey Form'!G$982:G$982)</f>
        <v>#N/A</v>
      </c>
      <c r="F1757" s="87" t="e">
        <f>IF(ISBLANK( 'Manual Stack Survey Form'!H$982:H$982),NA(),   'Manual Stack Survey Form'!H$982:H$982)</f>
        <v>#N/A</v>
      </c>
    </row>
    <row r="1758" spans="1:16" x14ac:dyDescent="0.25">
      <c r="A1758">
        <v>35</v>
      </c>
      <c r="B1758">
        <v>8</v>
      </c>
      <c r="C1758">
        <v>2</v>
      </c>
      <c r="D1758" s="85" t="e">
        <f>IF(ISBLANK( 'Manual Stack Survey Form'!I$982:I$982),NA(),   'Manual Stack Survey Form'!I$982:I$982)</f>
        <v>#N/A</v>
      </c>
      <c r="E1758" s="85" t="e">
        <f>IF(ISBLANK( 'Manual Stack Survey Form'!J$982:J$982),NA(),   'Manual Stack Survey Form'!J$982:J$982)</f>
        <v>#N/A</v>
      </c>
      <c r="F1758" s="87" t="e">
        <f>IF(ISBLANK( 'Manual Stack Survey Form'!K$982:K$982),NA(),   'Manual Stack Survey Form'!K$982:K$982)</f>
        <v>#N/A</v>
      </c>
    </row>
    <row r="1759" spans="1:16" x14ac:dyDescent="0.25">
      <c r="A1759">
        <v>35</v>
      </c>
      <c r="B1759">
        <v>8</v>
      </c>
      <c r="C1759">
        <v>3</v>
      </c>
      <c r="D1759" s="85" t="e">
        <f>IF(ISBLANK( 'Manual Stack Survey Form'!L$982:L$982),NA(),   'Manual Stack Survey Form'!L$982:L$982)</f>
        <v>#N/A</v>
      </c>
      <c r="E1759" s="85" t="e">
        <f>IF(ISBLANK( 'Manual Stack Survey Form'!M$982:M$982),NA(),   'Manual Stack Survey Form'!M$982:M$982)</f>
        <v>#N/A</v>
      </c>
      <c r="F1759" s="87" t="e">
        <f>IF(ISBLANK( 'Manual Stack Survey Form'!N$982:N$982),NA(),   'Manual Stack Survey Form'!N$982:N$982)</f>
        <v>#N/A</v>
      </c>
    </row>
    <row r="1760" spans="1:16" x14ac:dyDescent="0.25">
      <c r="A1760">
        <v>35</v>
      </c>
      <c r="B1760">
        <v>9</v>
      </c>
      <c r="C1760">
        <v>1</v>
      </c>
      <c r="D1760" s="85" t="e">
        <f>IF(ISBLANK( 'Manual Stack Survey Form'!F$983:F$983),NA(),   'Manual Stack Survey Form'!F$983:F$983)</f>
        <v>#N/A</v>
      </c>
      <c r="E1760" s="85" t="e">
        <f>IF(ISBLANK( 'Manual Stack Survey Form'!G$983:G$983),NA(),   'Manual Stack Survey Form'!G$983:G$983)</f>
        <v>#N/A</v>
      </c>
      <c r="F1760" s="87" t="e">
        <f>IF(ISBLANK( 'Manual Stack Survey Form'!H$983:H$983),NA(),   'Manual Stack Survey Form'!H$983:H$983)</f>
        <v>#N/A</v>
      </c>
    </row>
    <row r="1761" spans="1:16" x14ac:dyDescent="0.25">
      <c r="A1761">
        <v>35</v>
      </c>
      <c r="B1761">
        <v>9</v>
      </c>
      <c r="C1761">
        <v>2</v>
      </c>
      <c r="D1761" s="85" t="e">
        <f>IF(ISBLANK( 'Manual Stack Survey Form'!I$983:I$983),NA(),   'Manual Stack Survey Form'!I$983:I$983)</f>
        <v>#N/A</v>
      </c>
      <c r="E1761" s="85" t="e">
        <f>IF(ISBLANK( 'Manual Stack Survey Form'!J$983:J$983),NA(),   'Manual Stack Survey Form'!J$983:J$983)</f>
        <v>#N/A</v>
      </c>
      <c r="F1761" s="87" t="e">
        <f>IF(ISBLANK( 'Manual Stack Survey Form'!K$983:K$983),NA(),   'Manual Stack Survey Form'!K$983:K$983)</f>
        <v>#N/A</v>
      </c>
    </row>
    <row r="1762" spans="1:16" x14ac:dyDescent="0.25">
      <c r="A1762">
        <v>35</v>
      </c>
      <c r="B1762">
        <v>9</v>
      </c>
      <c r="C1762">
        <v>3</v>
      </c>
      <c r="D1762" s="85" t="e">
        <f>IF(ISBLANK( 'Manual Stack Survey Form'!L$983:L$983),NA(),   'Manual Stack Survey Form'!L$983:L$983)</f>
        <v>#N/A</v>
      </c>
      <c r="E1762" s="85" t="e">
        <f>IF(ISBLANK( 'Manual Stack Survey Form'!M$983:M$983),NA(),   'Manual Stack Survey Form'!M$983:M$983)</f>
        <v>#N/A</v>
      </c>
      <c r="F1762" s="87" t="e">
        <f>IF(ISBLANK( 'Manual Stack Survey Form'!N$983:N$983),NA(),   'Manual Stack Survey Form'!N$983:N$983)</f>
        <v>#N/A</v>
      </c>
    </row>
    <row r="1763" spans="1:16" x14ac:dyDescent="0.25">
      <c r="A1763">
        <v>35</v>
      </c>
      <c r="B1763">
        <v>10</v>
      </c>
      <c r="C1763">
        <v>1</v>
      </c>
      <c r="D1763" s="85" t="e">
        <f>IF(ISBLANK( 'Manual Stack Survey Form'!F$984:F$984),NA(),   'Manual Stack Survey Form'!F$984:F$984)</f>
        <v>#N/A</v>
      </c>
      <c r="E1763" s="85" t="e">
        <f>IF(ISBLANK( 'Manual Stack Survey Form'!G$984:G$984),NA(),   'Manual Stack Survey Form'!G$984:G$984)</f>
        <v>#N/A</v>
      </c>
      <c r="F1763" s="87" t="e">
        <f>IF(ISBLANK( 'Manual Stack Survey Form'!H$984:H$984),NA(),   'Manual Stack Survey Form'!H$984:H$984)</f>
        <v>#N/A</v>
      </c>
    </row>
    <row r="1764" spans="1:16" x14ac:dyDescent="0.25">
      <c r="A1764">
        <v>35</v>
      </c>
      <c r="B1764">
        <v>10</v>
      </c>
      <c r="C1764">
        <v>2</v>
      </c>
      <c r="D1764" s="85" t="e">
        <f>IF(ISBLANK( 'Manual Stack Survey Form'!I$984:I$984),NA(),   'Manual Stack Survey Form'!I$984:I$984)</f>
        <v>#N/A</v>
      </c>
      <c r="E1764" s="85" t="e">
        <f>IF(ISBLANK( 'Manual Stack Survey Form'!J$984:J$984),NA(),   'Manual Stack Survey Form'!J$984:J$984)</f>
        <v>#N/A</v>
      </c>
      <c r="F1764" s="87" t="e">
        <f>IF(ISBLANK( 'Manual Stack Survey Form'!K$984:K$984),NA(),   'Manual Stack Survey Form'!K$984:K$984)</f>
        <v>#N/A</v>
      </c>
    </row>
    <row r="1765" spans="1:16" x14ac:dyDescent="0.25">
      <c r="A1765">
        <v>35</v>
      </c>
      <c r="B1765">
        <v>10</v>
      </c>
      <c r="C1765">
        <v>3</v>
      </c>
      <c r="D1765" s="85" t="e">
        <f>IF(ISBLANK( 'Manual Stack Survey Form'!L$984:L$984),NA(),   'Manual Stack Survey Form'!L$984:L$984)</f>
        <v>#N/A</v>
      </c>
      <c r="E1765" s="85" t="e">
        <f>IF(ISBLANK( 'Manual Stack Survey Form'!M$984:M$984),NA(),   'Manual Stack Survey Form'!M$984:M$984)</f>
        <v>#N/A</v>
      </c>
      <c r="F1765" s="87" t="e">
        <f>IF(ISBLANK( 'Manual Stack Survey Form'!N$984:N$984),NA(),   'Manual Stack Survey Form'!N$984:N$984)</f>
        <v>#N/A</v>
      </c>
    </row>
    <row r="1766" spans="1:16" x14ac:dyDescent="0.25">
      <c r="A1766">
        <v>35</v>
      </c>
      <c r="B1766">
        <v>11</v>
      </c>
      <c r="C1766">
        <v>1</v>
      </c>
      <c r="D1766" s="85" t="e">
        <f>IF(ISBLANK( 'Manual Stack Survey Form'!F$985:F$985),NA(),   'Manual Stack Survey Form'!F$985:F$985)</f>
        <v>#N/A</v>
      </c>
      <c r="E1766" s="85" t="e">
        <f>IF(ISBLANK( 'Manual Stack Survey Form'!G$985:G$985),NA(),   'Manual Stack Survey Form'!G$985:G$985)</f>
        <v>#N/A</v>
      </c>
      <c r="F1766" s="87" t="e">
        <f>IF(ISBLANK( 'Manual Stack Survey Form'!H$985:H$985),NA(),   'Manual Stack Survey Form'!H$985:H$985)</f>
        <v>#N/A</v>
      </c>
    </row>
    <row r="1767" spans="1:16" x14ac:dyDescent="0.25">
      <c r="A1767">
        <v>35</v>
      </c>
      <c r="B1767">
        <v>11</v>
      </c>
      <c r="C1767">
        <v>2</v>
      </c>
      <c r="D1767" s="85" t="e">
        <f>IF(ISBLANK( 'Manual Stack Survey Form'!I$985:I$985),NA(),   'Manual Stack Survey Form'!I$985:I$985)</f>
        <v>#N/A</v>
      </c>
      <c r="E1767" s="85" t="e">
        <f>IF(ISBLANK( 'Manual Stack Survey Form'!J$985:J$985),NA(),   'Manual Stack Survey Form'!J$985:J$985)</f>
        <v>#N/A</v>
      </c>
      <c r="F1767" s="87" t="e">
        <f>IF(ISBLANK( 'Manual Stack Survey Form'!K$985:K$985),NA(),   'Manual Stack Survey Form'!K$985:K$985)</f>
        <v>#N/A</v>
      </c>
    </row>
    <row r="1768" spans="1:16" x14ac:dyDescent="0.25">
      <c r="A1768">
        <v>35</v>
      </c>
      <c r="B1768">
        <v>11</v>
      </c>
      <c r="C1768">
        <v>3</v>
      </c>
      <c r="D1768" s="85" t="e">
        <f>IF(ISBLANK( 'Manual Stack Survey Form'!L$985:L$985),NA(),   'Manual Stack Survey Form'!L$985:L$985)</f>
        <v>#N/A</v>
      </c>
      <c r="E1768" s="85" t="e">
        <f>IF(ISBLANK( 'Manual Stack Survey Form'!M$985:M$985),NA(),   'Manual Stack Survey Form'!M$985:M$985)</f>
        <v>#N/A</v>
      </c>
      <c r="F1768" s="87" t="e">
        <f>IF(ISBLANK( 'Manual Stack Survey Form'!N$985:N$985),NA(),   'Manual Stack Survey Form'!N$985:N$985)</f>
        <v>#N/A</v>
      </c>
    </row>
    <row r="1769" spans="1:16" x14ac:dyDescent="0.25">
      <c r="A1769">
        <v>35</v>
      </c>
      <c r="B1769">
        <v>12</v>
      </c>
      <c r="C1769">
        <v>1</v>
      </c>
      <c r="D1769" s="85" t="e">
        <f>IF(ISBLANK( 'Manual Stack Survey Form'!F$986:F$986),NA(),   'Manual Stack Survey Form'!F$986:F$986)</f>
        <v>#N/A</v>
      </c>
      <c r="E1769" s="85" t="e">
        <f>IF(ISBLANK( 'Manual Stack Survey Form'!G$986:G$986),NA(),   'Manual Stack Survey Form'!G$986:G$986)</f>
        <v>#N/A</v>
      </c>
      <c r="F1769" s="87" t="e">
        <f>IF(ISBLANK( 'Manual Stack Survey Form'!H$986:H$986),NA(),   'Manual Stack Survey Form'!H$986:H$986)</f>
        <v>#N/A</v>
      </c>
    </row>
    <row r="1770" spans="1:16" x14ac:dyDescent="0.25">
      <c r="A1770">
        <v>35</v>
      </c>
      <c r="B1770">
        <v>12</v>
      </c>
      <c r="C1770">
        <v>2</v>
      </c>
      <c r="D1770" s="85" t="e">
        <f>IF(ISBLANK( 'Manual Stack Survey Form'!I$986:I$986),NA(),   'Manual Stack Survey Form'!I$986:I$986)</f>
        <v>#N/A</v>
      </c>
      <c r="E1770" s="85" t="e">
        <f>IF(ISBLANK( 'Manual Stack Survey Form'!J$986:J$986),NA(),   'Manual Stack Survey Form'!J$986:J$986)</f>
        <v>#N/A</v>
      </c>
      <c r="F1770" s="87" t="e">
        <f>IF(ISBLANK( 'Manual Stack Survey Form'!K$986:K$986),NA(),   'Manual Stack Survey Form'!K$986:K$986)</f>
        <v>#N/A</v>
      </c>
      <c r="P1770" s="76"/>
    </row>
    <row r="1771" spans="1:16" x14ac:dyDescent="0.25">
      <c r="A1771">
        <v>35</v>
      </c>
      <c r="B1771">
        <v>12</v>
      </c>
      <c r="C1771">
        <v>3</v>
      </c>
      <c r="D1771" s="85" t="e">
        <f>IF(ISBLANK( 'Manual Stack Survey Form'!L$986:L$986),NA(),   'Manual Stack Survey Form'!L$986:L$986)</f>
        <v>#N/A</v>
      </c>
      <c r="E1771" s="85" t="e">
        <f>IF(ISBLANK( 'Manual Stack Survey Form'!M$986:M$986),NA(),   'Manual Stack Survey Form'!M$986:M$986)</f>
        <v>#N/A</v>
      </c>
      <c r="F1771" s="87" t="e">
        <f>IF(ISBLANK( 'Manual Stack Survey Form'!N$986:N$986),NA(),   'Manual Stack Survey Form'!N$986:N$986)</f>
        <v>#N/A</v>
      </c>
    </row>
    <row r="1772" spans="1:16" x14ac:dyDescent="0.25">
      <c r="A1772">
        <v>35</v>
      </c>
      <c r="B1772">
        <v>13</v>
      </c>
      <c r="C1772">
        <v>1</v>
      </c>
      <c r="D1772" s="85" t="e">
        <f>IF(ISBLANK( 'Manual Stack Survey Form'!F$987:F$987),NA(),   'Manual Stack Survey Form'!F$987:F$987)</f>
        <v>#N/A</v>
      </c>
      <c r="E1772" s="85" t="e">
        <f>IF(ISBLANK( 'Manual Stack Survey Form'!G$987:G$987),NA(),   'Manual Stack Survey Form'!G$987:G$987)</f>
        <v>#N/A</v>
      </c>
      <c r="F1772" s="87" t="e">
        <f>IF(ISBLANK( 'Manual Stack Survey Form'!H$987:H$987),NA(),   'Manual Stack Survey Form'!H$987:H$987)</f>
        <v>#N/A</v>
      </c>
    </row>
    <row r="1773" spans="1:16" x14ac:dyDescent="0.25">
      <c r="A1773">
        <v>35</v>
      </c>
      <c r="B1773">
        <v>13</v>
      </c>
      <c r="C1773">
        <v>2</v>
      </c>
      <c r="D1773" s="85" t="e">
        <f>IF(ISBLANK( 'Manual Stack Survey Form'!I$987:I$987),NA(),   'Manual Stack Survey Form'!I$987:I$987)</f>
        <v>#N/A</v>
      </c>
      <c r="E1773" s="85" t="e">
        <f>IF(ISBLANK( 'Manual Stack Survey Form'!J$987:J$987),NA(),   'Manual Stack Survey Form'!J$987:J$987)</f>
        <v>#N/A</v>
      </c>
      <c r="F1773" s="87" t="e">
        <f>IF(ISBLANK( 'Manual Stack Survey Form'!K$987:K$987),NA(),   'Manual Stack Survey Form'!K$987:K$987)</f>
        <v>#N/A</v>
      </c>
    </row>
    <row r="1774" spans="1:16" x14ac:dyDescent="0.25">
      <c r="A1774">
        <v>35</v>
      </c>
      <c r="B1774">
        <v>13</v>
      </c>
      <c r="C1774">
        <v>3</v>
      </c>
      <c r="D1774" s="85" t="e">
        <f>IF(ISBLANK( 'Manual Stack Survey Form'!L$987:L$987),NA(),   'Manual Stack Survey Form'!L$987:L$987)</f>
        <v>#N/A</v>
      </c>
      <c r="E1774" s="85" t="e">
        <f>IF(ISBLANK( 'Manual Stack Survey Form'!M$987:M$987),NA(),   'Manual Stack Survey Form'!M$987:M$987)</f>
        <v>#N/A</v>
      </c>
      <c r="F1774" s="87" t="e">
        <f>IF(ISBLANK( 'Manual Stack Survey Form'!N$987:N$987),NA(),   'Manual Stack Survey Form'!N$987:N$987)</f>
        <v>#N/A</v>
      </c>
    </row>
    <row r="1775" spans="1:16" x14ac:dyDescent="0.25">
      <c r="A1775">
        <v>35</v>
      </c>
      <c r="B1775">
        <v>14</v>
      </c>
      <c r="C1775">
        <v>1</v>
      </c>
      <c r="D1775" s="85" t="e">
        <f>IF(ISBLANK( 'Manual Stack Survey Form'!F$988:F$988),NA(),   'Manual Stack Survey Form'!F$988:F$988)</f>
        <v>#N/A</v>
      </c>
      <c r="E1775" s="85" t="e">
        <f>IF(ISBLANK( 'Manual Stack Survey Form'!G$988:G$988),NA(),   'Manual Stack Survey Form'!G$988:G$988)</f>
        <v>#N/A</v>
      </c>
      <c r="F1775" s="87" t="e">
        <f>IF(ISBLANK( 'Manual Stack Survey Form'!H$988:H$988),NA(),   'Manual Stack Survey Form'!H$988:H$988)</f>
        <v>#N/A</v>
      </c>
    </row>
    <row r="1776" spans="1:16" x14ac:dyDescent="0.25">
      <c r="A1776">
        <v>35</v>
      </c>
      <c r="B1776">
        <v>14</v>
      </c>
      <c r="C1776">
        <v>2</v>
      </c>
      <c r="D1776" s="85" t="e">
        <f>IF(ISBLANK( 'Manual Stack Survey Form'!I$988:I$988),NA(),   'Manual Stack Survey Form'!I$988:I$988)</f>
        <v>#N/A</v>
      </c>
      <c r="E1776" s="85" t="e">
        <f>IF(ISBLANK( 'Manual Stack Survey Form'!J$988:J$988),NA(),   'Manual Stack Survey Form'!J$988:J$988)</f>
        <v>#N/A</v>
      </c>
      <c r="F1776" s="87" t="e">
        <f>IF(ISBLANK( 'Manual Stack Survey Form'!K$988:K$988),NA(),   'Manual Stack Survey Form'!K$988:K$988)</f>
        <v>#N/A</v>
      </c>
    </row>
    <row r="1777" spans="1:18" x14ac:dyDescent="0.25">
      <c r="A1777">
        <v>35</v>
      </c>
      <c r="B1777">
        <v>14</v>
      </c>
      <c r="C1777">
        <v>3</v>
      </c>
      <c r="D1777" s="85" t="e">
        <f>IF(ISBLANK( 'Manual Stack Survey Form'!L$988:L$988),NA(),   'Manual Stack Survey Form'!L$988:L$988)</f>
        <v>#N/A</v>
      </c>
      <c r="E1777" s="85" t="e">
        <f>IF(ISBLANK( 'Manual Stack Survey Form'!M$988:M$988),NA(),   'Manual Stack Survey Form'!M$988:M$988)</f>
        <v>#N/A</v>
      </c>
      <c r="F1777" s="87" t="e">
        <f>IF(ISBLANK( 'Manual Stack Survey Form'!N$988:N$988),NA(),   'Manual Stack Survey Form'!N$988:N$988)</f>
        <v>#N/A</v>
      </c>
    </row>
    <row r="1778" spans="1:18" x14ac:dyDescent="0.25">
      <c r="A1778">
        <v>35</v>
      </c>
      <c r="B1778">
        <v>15</v>
      </c>
      <c r="C1778">
        <v>1</v>
      </c>
      <c r="D1778" s="85" t="e">
        <f>IF(ISBLANK( 'Manual Stack Survey Form'!F$989:F$989),NA(),   'Manual Stack Survey Form'!F$989:F$989)</f>
        <v>#N/A</v>
      </c>
      <c r="E1778" s="85" t="e">
        <f>IF(ISBLANK( 'Manual Stack Survey Form'!G$989:G$989),NA(),   'Manual Stack Survey Form'!G$989:G$989)</f>
        <v>#N/A</v>
      </c>
      <c r="F1778" s="87" t="e">
        <f>IF(ISBLANK( 'Manual Stack Survey Form'!H$989:H$989),NA(),   'Manual Stack Survey Form'!H$989:H$989)</f>
        <v>#N/A</v>
      </c>
    </row>
    <row r="1779" spans="1:18" x14ac:dyDescent="0.25">
      <c r="A1779">
        <v>35</v>
      </c>
      <c r="B1779">
        <v>15</v>
      </c>
      <c r="C1779">
        <v>2</v>
      </c>
      <c r="D1779" s="85" t="e">
        <f>IF(ISBLANK( 'Manual Stack Survey Form'!I$989:I$989),NA(),   'Manual Stack Survey Form'!I$989:I$989)</f>
        <v>#N/A</v>
      </c>
      <c r="E1779" s="85" t="e">
        <f>IF(ISBLANK( 'Manual Stack Survey Form'!J$989:J$989),NA(),   'Manual Stack Survey Form'!J$989:J$989)</f>
        <v>#N/A</v>
      </c>
      <c r="F1779" s="87" t="e">
        <f>IF(ISBLANK( 'Manual Stack Survey Form'!K$989:K$989),NA(),   'Manual Stack Survey Form'!K$989:K$989)</f>
        <v>#N/A</v>
      </c>
    </row>
    <row r="1780" spans="1:18" x14ac:dyDescent="0.25">
      <c r="A1780">
        <v>35</v>
      </c>
      <c r="B1780">
        <v>15</v>
      </c>
      <c r="C1780">
        <v>3</v>
      </c>
      <c r="D1780" s="85" t="e">
        <f>IF(ISBLANK( 'Manual Stack Survey Form'!L$989:L$989),NA(),   'Manual Stack Survey Form'!L$989:L$989)</f>
        <v>#N/A</v>
      </c>
      <c r="E1780" s="85" t="e">
        <f>IF(ISBLANK( 'Manual Stack Survey Form'!M$989:M$989),NA(),   'Manual Stack Survey Form'!M$989:M$989)</f>
        <v>#N/A</v>
      </c>
      <c r="F1780" s="87" t="e">
        <f>IF(ISBLANK( 'Manual Stack Survey Form'!N$989:N$989),NA(),   'Manual Stack Survey Form'!N$989:N$989)</f>
        <v>#N/A</v>
      </c>
    </row>
    <row r="1781" spans="1:18" x14ac:dyDescent="0.25">
      <c r="A1781">
        <v>35</v>
      </c>
      <c r="B1781">
        <v>16</v>
      </c>
      <c r="C1781">
        <v>1</v>
      </c>
      <c r="D1781" s="85" t="e">
        <f>IF(ISBLANK( 'Manual Stack Survey Form'!F$990:F$990),NA(),   'Manual Stack Survey Form'!F$990:F$990)</f>
        <v>#N/A</v>
      </c>
      <c r="E1781" s="85" t="e">
        <f>IF(ISBLANK( 'Manual Stack Survey Form'!G$990:G$990),NA(),   'Manual Stack Survey Form'!G$990:G$990)</f>
        <v>#N/A</v>
      </c>
      <c r="F1781" s="87" t="e">
        <f>IF(ISBLANK( 'Manual Stack Survey Form'!H$990:H$990),NA(),   'Manual Stack Survey Form'!H$990:H$990)</f>
        <v>#N/A</v>
      </c>
    </row>
    <row r="1782" spans="1:18" x14ac:dyDescent="0.25">
      <c r="A1782">
        <v>35</v>
      </c>
      <c r="B1782">
        <v>16</v>
      </c>
      <c r="C1782">
        <v>2</v>
      </c>
      <c r="D1782" s="85" t="e">
        <f>IF(ISBLANK( 'Manual Stack Survey Form'!I$990:I$990),NA(),   'Manual Stack Survey Form'!I$990:I$990)</f>
        <v>#N/A</v>
      </c>
      <c r="E1782" s="85" t="e">
        <f>IF(ISBLANK( 'Manual Stack Survey Form'!J$990:J$990),NA(),   'Manual Stack Survey Form'!J$990:J$990)</f>
        <v>#N/A</v>
      </c>
      <c r="F1782" s="87" t="e">
        <f>IF(ISBLANK( 'Manual Stack Survey Form'!K$990:K$990),NA(),   'Manual Stack Survey Form'!K$990:K$990)</f>
        <v>#N/A</v>
      </c>
    </row>
    <row r="1783" spans="1:18" x14ac:dyDescent="0.25">
      <c r="A1783">
        <v>35</v>
      </c>
      <c r="B1783">
        <v>16</v>
      </c>
      <c r="C1783">
        <v>3</v>
      </c>
      <c r="D1783" s="85" t="e">
        <f>IF(ISBLANK( 'Manual Stack Survey Form'!L$990:L$990),NA(),   'Manual Stack Survey Form'!L$990:L$990)</f>
        <v>#N/A</v>
      </c>
      <c r="E1783" s="85" t="e">
        <f>IF(ISBLANK( 'Manual Stack Survey Form'!M$990:M$990),NA(),   'Manual Stack Survey Form'!M$990:M$990)</f>
        <v>#N/A</v>
      </c>
      <c r="F1783" s="87" t="e">
        <f>IF(ISBLANK( 'Manual Stack Survey Form'!N$990:N$990),NA(),   'Manual Stack Survey Form'!N$990:N$990)</f>
        <v>#N/A</v>
      </c>
    </row>
    <row r="1784" spans="1:18" x14ac:dyDescent="0.25">
      <c r="A1784">
        <v>35</v>
      </c>
      <c r="B1784">
        <v>17</v>
      </c>
      <c r="C1784">
        <v>1</v>
      </c>
      <c r="D1784" s="85" t="e">
        <f>IF(ISBLANK( 'Manual Stack Survey Form'!F$991:F$991),NA(),   'Manual Stack Survey Form'!F$991:F$991)</f>
        <v>#N/A</v>
      </c>
      <c r="E1784" s="85" t="e">
        <f>IF(ISBLANK( 'Manual Stack Survey Form'!G$991:G$991),NA(),   'Manual Stack Survey Form'!G$991:G$991)</f>
        <v>#N/A</v>
      </c>
      <c r="F1784" s="87" t="e">
        <f>IF(ISBLANK( 'Manual Stack Survey Form'!H$991:H$991),NA(),   'Manual Stack Survey Form'!H$991:H$991)</f>
        <v>#N/A</v>
      </c>
    </row>
    <row r="1785" spans="1:18" x14ac:dyDescent="0.25">
      <c r="A1785">
        <v>35</v>
      </c>
      <c r="B1785">
        <v>17</v>
      </c>
      <c r="C1785">
        <v>2</v>
      </c>
      <c r="D1785" s="85" t="e">
        <f>IF(ISBLANK( 'Manual Stack Survey Form'!I$991:I$991),NA(),   'Manual Stack Survey Form'!I$991:I$991)</f>
        <v>#N/A</v>
      </c>
      <c r="E1785" s="85" t="e">
        <f>IF(ISBLANK( 'Manual Stack Survey Form'!J$991:J$991),NA(),   'Manual Stack Survey Form'!J$991:J$991)</f>
        <v>#N/A</v>
      </c>
      <c r="F1785" s="87" t="e">
        <f>IF(ISBLANK( 'Manual Stack Survey Form'!K$991:K$991),NA(),   'Manual Stack Survey Form'!K$991:K$991)</f>
        <v>#N/A</v>
      </c>
    </row>
    <row r="1786" spans="1:18" x14ac:dyDescent="0.25">
      <c r="A1786">
        <v>35</v>
      </c>
      <c r="B1786">
        <v>17</v>
      </c>
      <c r="C1786">
        <v>3</v>
      </c>
      <c r="D1786" s="85" t="e">
        <f>IF(ISBLANK( 'Manual Stack Survey Form'!L$991:L$991),NA(),   'Manual Stack Survey Form'!L$991:L$991)</f>
        <v>#N/A</v>
      </c>
      <c r="E1786" s="85" t="e">
        <f>IF(ISBLANK( 'Manual Stack Survey Form'!M$991:M$991),NA(),   'Manual Stack Survey Form'!M$991:M$991)</f>
        <v>#N/A</v>
      </c>
      <c r="F1786" s="87" t="e">
        <f>IF(ISBLANK( 'Manual Stack Survey Form'!N$991:N$991),NA(),   'Manual Stack Survey Form'!N$991:N$991)</f>
        <v>#N/A</v>
      </c>
    </row>
    <row r="1787" spans="1:18" x14ac:dyDescent="0.25">
      <c r="A1787">
        <v>36</v>
      </c>
      <c r="B1787">
        <v>1</v>
      </c>
      <c r="C1787">
        <v>1</v>
      </c>
      <c r="D1787" s="85" t="e">
        <f>IF(ISBLANK('Manual Stack Survey Form'!F$1003:F$1003),NA(), 'Manual Stack Survey Form'!F$1003:F$1003)</f>
        <v>#N/A</v>
      </c>
      <c r="E1787" s="85" t="e">
        <f>IF(ISBLANK('Manual Stack Survey Form'!G$1003:G$1003),NA(), 'Manual Stack Survey Form'!G$1003:G$1003)</f>
        <v>#N/A</v>
      </c>
      <c r="F1787" s="87" t="e">
        <f>IF(ISBLANK('Manual Stack Survey Form'!H$1003:H$1003),NA(), 'Manual Stack Survey Form'!H$1003:H$1003)</f>
        <v>#N/A</v>
      </c>
      <c r="P1787" s="76"/>
      <c r="Q1787" s="76"/>
      <c r="R1787" s="76"/>
    </row>
    <row r="1788" spans="1:18" x14ac:dyDescent="0.25">
      <c r="A1788">
        <v>36</v>
      </c>
      <c r="B1788">
        <v>1</v>
      </c>
      <c r="C1788">
        <v>2</v>
      </c>
      <c r="D1788" s="85" t="e">
        <f>IF(ISBLANK('Manual Stack Survey Form'!I$1003:I$1003),NA(), 'Manual Stack Survey Form'!I$1003:I$1003)</f>
        <v>#N/A</v>
      </c>
      <c r="E1788" s="85" t="e">
        <f>IF(ISBLANK('Manual Stack Survey Form'!J$1003:J$1003),NA(), 'Manual Stack Survey Form'!J$1003:J$1003)</f>
        <v>#N/A</v>
      </c>
      <c r="F1788" s="87" t="e">
        <f>IF(ISBLANK('Manual Stack Survey Form'!K$1003:K$1003),NA(), 'Manual Stack Survey Form'!K$1003:K$1003)</f>
        <v>#N/A</v>
      </c>
      <c r="P1788" s="76"/>
      <c r="Q1788" s="76"/>
      <c r="R1788" s="76"/>
    </row>
    <row r="1789" spans="1:18" x14ac:dyDescent="0.25">
      <c r="A1789">
        <v>36</v>
      </c>
      <c r="B1789">
        <v>1</v>
      </c>
      <c r="C1789">
        <v>3</v>
      </c>
      <c r="D1789" s="85" t="e">
        <f>IF(ISBLANK('Manual Stack Survey Form'!L$1003:L$1003),NA(), 'Manual Stack Survey Form'!L$1003:L$1003)</f>
        <v>#N/A</v>
      </c>
      <c r="E1789" s="85" t="e">
        <f>IF(ISBLANK('Manual Stack Survey Form'!M$1003:M$1003),NA(), 'Manual Stack Survey Form'!M$1003:M$1003)</f>
        <v>#N/A</v>
      </c>
      <c r="F1789" s="87" t="e">
        <f>IF(ISBLANK('Manual Stack Survey Form'!N$1003:N$1003),NA(), 'Manual Stack Survey Form'!N$1003:N$1003)</f>
        <v>#N/A</v>
      </c>
      <c r="P1789" s="76"/>
      <c r="Q1789" s="76"/>
      <c r="R1789" s="76"/>
    </row>
    <row r="1790" spans="1:18" x14ac:dyDescent="0.25">
      <c r="A1790">
        <v>36</v>
      </c>
      <c r="B1790">
        <v>2</v>
      </c>
      <c r="C1790">
        <v>1</v>
      </c>
      <c r="D1790" s="85" t="e">
        <f>IF(ISBLANK('Manual Stack Survey Form'!F$1004:F$1004),NA(), 'Manual Stack Survey Form'!F$1004:F$1004)</f>
        <v>#N/A</v>
      </c>
      <c r="E1790" s="85" t="e">
        <f>IF(ISBLANK('Manual Stack Survey Form'!G$1004:G$1004),NA(), 'Manual Stack Survey Form'!G$1004:G$1004)</f>
        <v>#N/A</v>
      </c>
      <c r="F1790" s="87" t="e">
        <f>IF(ISBLANK('Manual Stack Survey Form'!H$1004:H$1004),NA(), 'Manual Stack Survey Form'!H$1004:H$1004)</f>
        <v>#N/A</v>
      </c>
      <c r="P1790" s="76"/>
      <c r="Q1790" s="76"/>
      <c r="R1790" s="76"/>
    </row>
    <row r="1791" spans="1:18" x14ac:dyDescent="0.25">
      <c r="A1791">
        <v>36</v>
      </c>
      <c r="B1791">
        <v>2</v>
      </c>
      <c r="C1791">
        <v>2</v>
      </c>
      <c r="D1791" s="85" t="e">
        <f>IF(ISBLANK('Manual Stack Survey Form'!I$1004:I$1004),NA(), 'Manual Stack Survey Form'!I$1004:I$1004)</f>
        <v>#N/A</v>
      </c>
      <c r="E1791" s="85" t="e">
        <f>IF(ISBLANK('Manual Stack Survey Form'!J$1004:J$1004),NA(), 'Manual Stack Survey Form'!J$1004:J$1004)</f>
        <v>#N/A</v>
      </c>
      <c r="F1791" s="87" t="e">
        <f>IF(ISBLANK('Manual Stack Survey Form'!K$1004:K$1004),NA(), 'Manual Stack Survey Form'!K$1004:K$1004)</f>
        <v>#N/A</v>
      </c>
      <c r="P1791" s="76"/>
      <c r="Q1791" s="76"/>
      <c r="R1791" s="76"/>
    </row>
    <row r="1792" spans="1:18" x14ac:dyDescent="0.25">
      <c r="A1792">
        <v>36</v>
      </c>
      <c r="B1792">
        <v>2</v>
      </c>
      <c r="C1792">
        <v>3</v>
      </c>
      <c r="D1792" s="85" t="e">
        <f>IF(ISBLANK('Manual Stack Survey Form'!L$1004:L$1004),NA(), 'Manual Stack Survey Form'!L$1004:L$1004)</f>
        <v>#N/A</v>
      </c>
      <c r="E1792" s="85" t="e">
        <f>IF(ISBLANK('Manual Stack Survey Form'!M$1004:M$1004),NA(), 'Manual Stack Survey Form'!M$1004:M$1004)</f>
        <v>#N/A</v>
      </c>
      <c r="F1792" s="87" t="e">
        <f>IF(ISBLANK('Manual Stack Survey Form'!N$1004:N$1004),NA(), 'Manual Stack Survey Form'!N$1004:N$1004)</f>
        <v>#N/A</v>
      </c>
      <c r="P1792" s="76"/>
      <c r="Q1792" s="76"/>
      <c r="R1792" s="76"/>
    </row>
    <row r="1793" spans="1:18" x14ac:dyDescent="0.25">
      <c r="A1793">
        <v>36</v>
      </c>
      <c r="B1793">
        <v>3</v>
      </c>
      <c r="C1793">
        <v>1</v>
      </c>
      <c r="D1793" s="85" t="e">
        <f>IF(ISBLANK('Manual Stack Survey Form'!F$1005:F$1005),NA(), 'Manual Stack Survey Form'!F$1005:F$1005)</f>
        <v>#N/A</v>
      </c>
      <c r="E1793" s="85" t="e">
        <f>IF(ISBLANK('Manual Stack Survey Form'!G$1005:G$1005),NA(), 'Manual Stack Survey Form'!G$1005:G$1005)</f>
        <v>#N/A</v>
      </c>
      <c r="F1793" s="87" t="e">
        <f>IF(ISBLANK('Manual Stack Survey Form'!H$1005:H$1005),NA(), 'Manual Stack Survey Form'!H$1005:H$1005)</f>
        <v>#N/A</v>
      </c>
      <c r="P1793" s="76"/>
      <c r="Q1793" s="76"/>
      <c r="R1793" s="76"/>
    </row>
    <row r="1794" spans="1:18" x14ac:dyDescent="0.25">
      <c r="A1794">
        <v>36</v>
      </c>
      <c r="B1794">
        <v>3</v>
      </c>
      <c r="C1794">
        <v>2</v>
      </c>
      <c r="D1794" s="85" t="e">
        <f>IF(ISBLANK('Manual Stack Survey Form'!I$1005:I$1005),NA(), 'Manual Stack Survey Form'!I$1005:I$1005)</f>
        <v>#N/A</v>
      </c>
      <c r="E1794" s="85" t="e">
        <f>IF(ISBLANK('Manual Stack Survey Form'!J$1005:J$1005),NA(), 'Manual Stack Survey Form'!J$1005:J$1005)</f>
        <v>#N/A</v>
      </c>
      <c r="F1794" s="87" t="e">
        <f>IF(ISBLANK('Manual Stack Survey Form'!K$1005:K$1005),NA(), 'Manual Stack Survey Form'!K$1005:K$1005)</f>
        <v>#N/A</v>
      </c>
      <c r="P1794" s="76"/>
      <c r="Q1794" s="76"/>
      <c r="R1794" s="76"/>
    </row>
    <row r="1795" spans="1:18" x14ac:dyDescent="0.25">
      <c r="A1795">
        <v>36</v>
      </c>
      <c r="B1795">
        <v>3</v>
      </c>
      <c r="C1795">
        <v>3</v>
      </c>
      <c r="D1795" s="85" t="e">
        <f>IF(ISBLANK('Manual Stack Survey Form'!L$1005:L$1005),NA(), 'Manual Stack Survey Form'!L$1005:L$1005)</f>
        <v>#N/A</v>
      </c>
      <c r="E1795" s="85" t="e">
        <f>IF(ISBLANK('Manual Stack Survey Form'!M$1005:M$1005),NA(), 'Manual Stack Survey Form'!M$1005:M$1005)</f>
        <v>#N/A</v>
      </c>
      <c r="F1795" s="87" t="e">
        <f>IF(ISBLANK('Manual Stack Survey Form'!N$1005:N$1005),NA(), 'Manual Stack Survey Form'!N$1005:N$1005)</f>
        <v>#N/A</v>
      </c>
      <c r="P1795" s="76"/>
      <c r="Q1795" s="76"/>
      <c r="R1795" s="76"/>
    </row>
    <row r="1796" spans="1:18" x14ac:dyDescent="0.25">
      <c r="A1796">
        <v>36</v>
      </c>
      <c r="B1796">
        <v>4</v>
      </c>
      <c r="C1796">
        <v>1</v>
      </c>
      <c r="D1796" s="85" t="e">
        <f>IF(ISBLANK('Manual Stack Survey Form'!F$1006:F$1006),NA(), 'Manual Stack Survey Form'!F$1006:F$1006)</f>
        <v>#N/A</v>
      </c>
      <c r="E1796" s="85" t="e">
        <f>IF(ISBLANK('Manual Stack Survey Form'!G$1006:G$1006),NA(), 'Manual Stack Survey Form'!G$1006:G$1006)</f>
        <v>#N/A</v>
      </c>
      <c r="F1796" s="87" t="e">
        <f>IF(ISBLANK('Manual Stack Survey Form'!H$1006:H$1006),NA(), 'Manual Stack Survey Form'!H$1006:H$1006)</f>
        <v>#N/A</v>
      </c>
      <c r="P1796" s="76"/>
      <c r="Q1796" s="76"/>
      <c r="R1796" s="76"/>
    </row>
    <row r="1797" spans="1:18" x14ac:dyDescent="0.25">
      <c r="A1797">
        <v>36</v>
      </c>
      <c r="B1797">
        <v>4</v>
      </c>
      <c r="C1797">
        <v>2</v>
      </c>
      <c r="D1797" s="85" t="e">
        <f>IF(ISBLANK('Manual Stack Survey Form'!I$1006:I$1006),NA(), 'Manual Stack Survey Form'!I$1006:I$1006)</f>
        <v>#N/A</v>
      </c>
      <c r="E1797" s="85" t="e">
        <f>IF(ISBLANK('Manual Stack Survey Form'!J$1006:J$1006),NA(), 'Manual Stack Survey Form'!J$1006:J$1006)</f>
        <v>#N/A</v>
      </c>
      <c r="F1797" s="87" t="e">
        <f>IF(ISBLANK('Manual Stack Survey Form'!K$1006:K$1006),NA(), 'Manual Stack Survey Form'!K$1006:K$1006)</f>
        <v>#N/A</v>
      </c>
      <c r="P1797" s="76"/>
      <c r="Q1797" s="76"/>
      <c r="R1797" s="76"/>
    </row>
    <row r="1798" spans="1:18" x14ac:dyDescent="0.25">
      <c r="A1798">
        <v>36</v>
      </c>
      <c r="B1798">
        <v>4</v>
      </c>
      <c r="C1798">
        <v>3</v>
      </c>
      <c r="D1798" s="85" t="e">
        <f>IF(ISBLANK('Manual Stack Survey Form'!L$1006:L$1006),NA(), 'Manual Stack Survey Form'!L$1006:L$1006)</f>
        <v>#N/A</v>
      </c>
      <c r="E1798" s="85" t="e">
        <f>IF(ISBLANK('Manual Stack Survey Form'!M$1006:M$1006),NA(), 'Manual Stack Survey Form'!M$1006:M$1006)</f>
        <v>#N/A</v>
      </c>
      <c r="F1798" s="87" t="e">
        <f>IF(ISBLANK('Manual Stack Survey Form'!N$1006:N$1006),NA(), 'Manual Stack Survey Form'!N$1006:N$1006)</f>
        <v>#N/A</v>
      </c>
      <c r="P1798" s="76"/>
      <c r="Q1798" s="76"/>
      <c r="R1798" s="76"/>
    </row>
    <row r="1799" spans="1:18" x14ac:dyDescent="0.25">
      <c r="A1799">
        <v>36</v>
      </c>
      <c r="B1799">
        <v>5</v>
      </c>
      <c r="C1799">
        <v>1</v>
      </c>
      <c r="D1799" s="85" t="e">
        <f>IF(ISBLANK('Manual Stack Survey Form'!F$1007:F$1007),NA(), 'Manual Stack Survey Form'!F$1007:F$1007)</f>
        <v>#N/A</v>
      </c>
      <c r="E1799" s="85" t="e">
        <f>IF(ISBLANK('Manual Stack Survey Form'!G$1007:G$1007),NA(), 'Manual Stack Survey Form'!G$1007:G$1007)</f>
        <v>#N/A</v>
      </c>
      <c r="F1799" s="87" t="e">
        <f>IF(ISBLANK('Manual Stack Survey Form'!H$1007:H$1007),NA(), 'Manual Stack Survey Form'!H$1007:H$1007)</f>
        <v>#N/A</v>
      </c>
      <c r="P1799" s="76"/>
      <c r="Q1799" s="76"/>
      <c r="R1799" s="76"/>
    </row>
    <row r="1800" spans="1:18" x14ac:dyDescent="0.25">
      <c r="A1800">
        <v>36</v>
      </c>
      <c r="B1800">
        <v>5</v>
      </c>
      <c r="C1800">
        <v>2</v>
      </c>
      <c r="D1800" s="85" t="e">
        <f>IF(ISBLANK('Manual Stack Survey Form'!I$1007:I$1007),NA(), 'Manual Stack Survey Form'!I$1007:I$1007)</f>
        <v>#N/A</v>
      </c>
      <c r="E1800" s="85" t="e">
        <f>IF(ISBLANK('Manual Stack Survey Form'!J$1007:J$1007),NA(), 'Manual Stack Survey Form'!J$1007:J$1007)</f>
        <v>#N/A</v>
      </c>
      <c r="F1800" s="87" t="e">
        <f>IF(ISBLANK('Manual Stack Survey Form'!K$1007:K$1007),NA(), 'Manual Stack Survey Form'!K$1007:K$1007)</f>
        <v>#N/A</v>
      </c>
      <c r="P1800" s="76"/>
      <c r="Q1800" s="76"/>
      <c r="R1800" s="76"/>
    </row>
    <row r="1801" spans="1:18" x14ac:dyDescent="0.25">
      <c r="A1801">
        <v>36</v>
      </c>
      <c r="B1801">
        <v>5</v>
      </c>
      <c r="C1801">
        <v>3</v>
      </c>
      <c r="D1801" s="85" t="e">
        <f>IF(ISBLANK('Manual Stack Survey Form'!L$1007:L$1007),NA(), 'Manual Stack Survey Form'!L$1007:L$1007)</f>
        <v>#N/A</v>
      </c>
      <c r="E1801" s="85" t="e">
        <f>IF(ISBLANK('Manual Stack Survey Form'!M$1007:M$1007),NA(), 'Manual Stack Survey Form'!M$1007:M$1007)</f>
        <v>#N/A</v>
      </c>
      <c r="F1801" s="87" t="e">
        <f>IF(ISBLANK('Manual Stack Survey Form'!N$1007:N$1007),NA(), 'Manual Stack Survey Form'!N$1007:N$1007)</f>
        <v>#N/A</v>
      </c>
      <c r="P1801" s="76"/>
      <c r="Q1801" s="76"/>
      <c r="R1801" s="76"/>
    </row>
    <row r="1802" spans="1:18" x14ac:dyDescent="0.25">
      <c r="A1802">
        <v>36</v>
      </c>
      <c r="B1802">
        <v>6</v>
      </c>
      <c r="C1802">
        <v>1</v>
      </c>
      <c r="D1802" s="85" t="e">
        <f>IF(ISBLANK('Manual Stack Survey Form'!F$1008:F$1008),NA(), 'Manual Stack Survey Form'!F$1008:F$1008)</f>
        <v>#N/A</v>
      </c>
      <c r="E1802" s="85" t="e">
        <f>IF(ISBLANK('Manual Stack Survey Form'!G$1008:G$1008),NA(), 'Manual Stack Survey Form'!G$1008:G$1008)</f>
        <v>#N/A</v>
      </c>
      <c r="F1802" s="87" t="e">
        <f>IF(ISBLANK('Manual Stack Survey Form'!H$1008:H$1008),NA(), 'Manual Stack Survey Form'!H$1008:H$1008)</f>
        <v>#N/A</v>
      </c>
      <c r="P1802" s="76"/>
      <c r="Q1802" s="76"/>
      <c r="R1802" s="76"/>
    </row>
    <row r="1803" spans="1:18" x14ac:dyDescent="0.25">
      <c r="A1803">
        <v>36</v>
      </c>
      <c r="B1803">
        <v>6</v>
      </c>
      <c r="C1803">
        <v>2</v>
      </c>
      <c r="D1803" s="85" t="e">
        <f>IF(ISBLANK('Manual Stack Survey Form'!I$1008:I$1008),NA(), 'Manual Stack Survey Form'!I$1008:I$1008)</f>
        <v>#N/A</v>
      </c>
      <c r="E1803" s="85" t="e">
        <f>IF(ISBLANK('Manual Stack Survey Form'!J$1008:J$1008),NA(), 'Manual Stack Survey Form'!J$1008:J$1008)</f>
        <v>#N/A</v>
      </c>
      <c r="F1803" s="87" t="e">
        <f>IF(ISBLANK('Manual Stack Survey Form'!K$1008:K$1008),NA(), 'Manual Stack Survey Form'!K$1008:K$1008)</f>
        <v>#N/A</v>
      </c>
      <c r="P1803" s="76"/>
      <c r="Q1803" s="76"/>
      <c r="R1803" s="76"/>
    </row>
    <row r="1804" spans="1:18" x14ac:dyDescent="0.25">
      <c r="A1804">
        <v>36</v>
      </c>
      <c r="B1804">
        <v>6</v>
      </c>
      <c r="C1804">
        <v>3</v>
      </c>
      <c r="D1804" s="85" t="e">
        <f>IF(ISBLANK('Manual Stack Survey Form'!L$1008:L$1008),NA(), 'Manual Stack Survey Form'!L$1008:L$1008)</f>
        <v>#N/A</v>
      </c>
      <c r="E1804" s="85" t="e">
        <f>IF(ISBLANK('Manual Stack Survey Form'!M$1008:M$1008),NA(), 'Manual Stack Survey Form'!M$1008:M$1008)</f>
        <v>#N/A</v>
      </c>
      <c r="F1804" s="87" t="e">
        <f>IF(ISBLANK('Manual Stack Survey Form'!N$1008:N$1008),NA(), 'Manual Stack Survey Form'!N$1008:N$1008)</f>
        <v>#N/A</v>
      </c>
      <c r="P1804" s="76"/>
      <c r="Q1804" s="76"/>
      <c r="R1804" s="76"/>
    </row>
    <row r="1805" spans="1:18" x14ac:dyDescent="0.25">
      <c r="A1805">
        <v>36</v>
      </c>
      <c r="B1805">
        <v>7</v>
      </c>
      <c r="C1805">
        <v>1</v>
      </c>
      <c r="D1805" s="85" t="e">
        <f>IF(ISBLANK('Manual Stack Survey Form'!F$1009:F$1009),NA(), 'Manual Stack Survey Form'!F$1009:F$1009)</f>
        <v>#N/A</v>
      </c>
      <c r="E1805" s="85" t="e">
        <f>IF(ISBLANK('Manual Stack Survey Form'!G$1009:G$1009),NA(), 'Manual Stack Survey Form'!G$1009:G$1009)</f>
        <v>#N/A</v>
      </c>
      <c r="F1805" s="87" t="e">
        <f>IF(ISBLANK('Manual Stack Survey Form'!H$1009:H$1009),NA(), 'Manual Stack Survey Form'!H$1009:H$1009)</f>
        <v>#N/A</v>
      </c>
      <c r="P1805" s="76"/>
      <c r="Q1805" s="76"/>
      <c r="R1805" s="76"/>
    </row>
    <row r="1806" spans="1:18" x14ac:dyDescent="0.25">
      <c r="A1806">
        <v>36</v>
      </c>
      <c r="B1806">
        <v>7</v>
      </c>
      <c r="C1806">
        <v>2</v>
      </c>
      <c r="D1806" s="85" t="e">
        <f>IF(ISBLANK('Manual Stack Survey Form'!I$1009:I$1009),NA(), 'Manual Stack Survey Form'!I$1009:I$1009)</f>
        <v>#N/A</v>
      </c>
      <c r="E1806" s="85" t="e">
        <f>IF(ISBLANK('Manual Stack Survey Form'!J$1009:J$1009),NA(), 'Manual Stack Survey Form'!J$1009:J$1009)</f>
        <v>#N/A</v>
      </c>
      <c r="F1806" s="87" t="e">
        <f>IF(ISBLANK('Manual Stack Survey Form'!K$1009:K$1009),NA(), 'Manual Stack Survey Form'!K$1009:K$1009)</f>
        <v>#N/A</v>
      </c>
      <c r="P1806" s="76"/>
      <c r="Q1806" s="76"/>
      <c r="R1806" s="76"/>
    </row>
    <row r="1807" spans="1:18" x14ac:dyDescent="0.25">
      <c r="A1807">
        <v>36</v>
      </c>
      <c r="B1807">
        <v>7</v>
      </c>
      <c r="C1807">
        <v>3</v>
      </c>
      <c r="D1807" s="85" t="e">
        <f>IF(ISBLANK('Manual Stack Survey Form'!L$1009:L$1009),NA(), 'Manual Stack Survey Form'!L$1009:L$1009)</f>
        <v>#N/A</v>
      </c>
      <c r="E1807" s="85" t="e">
        <f>IF(ISBLANK('Manual Stack Survey Form'!M$1009:M$1009),NA(), 'Manual Stack Survey Form'!M$1009:M$1009)</f>
        <v>#N/A</v>
      </c>
      <c r="F1807" s="87" t="e">
        <f>IF(ISBLANK('Manual Stack Survey Form'!N$1009:N$1009),NA(), 'Manual Stack Survey Form'!N$1009:N$1009)</f>
        <v>#N/A</v>
      </c>
      <c r="P1807" s="76"/>
      <c r="Q1807" s="76"/>
      <c r="R1807" s="76"/>
    </row>
    <row r="1808" spans="1:18" x14ac:dyDescent="0.25">
      <c r="A1808">
        <v>36</v>
      </c>
      <c r="B1808">
        <v>8</v>
      </c>
      <c r="C1808">
        <v>1</v>
      </c>
      <c r="D1808" s="85" t="e">
        <f>IF(ISBLANK('Manual Stack Survey Form'!F$1010:F$1010),NA(), 'Manual Stack Survey Form'!F$1010:F$1010)</f>
        <v>#N/A</v>
      </c>
      <c r="E1808" s="85" t="e">
        <f>IF(ISBLANK('Manual Stack Survey Form'!G$1010:G$1010),NA(), 'Manual Stack Survey Form'!G$1010:G$1010)</f>
        <v>#N/A</v>
      </c>
      <c r="F1808" s="87" t="e">
        <f>IF(ISBLANK('Manual Stack Survey Form'!H$1010:H$1010),NA(), 'Manual Stack Survey Form'!H$1010:H$1010)</f>
        <v>#N/A</v>
      </c>
      <c r="P1808" s="76"/>
      <c r="Q1808" s="76"/>
      <c r="R1808" s="76"/>
    </row>
    <row r="1809" spans="1:18" x14ac:dyDescent="0.25">
      <c r="A1809">
        <v>36</v>
      </c>
      <c r="B1809">
        <v>8</v>
      </c>
      <c r="C1809">
        <v>2</v>
      </c>
      <c r="D1809" s="85" t="e">
        <f>IF(ISBLANK('Manual Stack Survey Form'!I$1010:I$1010),NA(), 'Manual Stack Survey Form'!I$1010:I$1010)</f>
        <v>#N/A</v>
      </c>
      <c r="E1809" s="85" t="e">
        <f>IF(ISBLANK('Manual Stack Survey Form'!J$1010:J$1010),NA(), 'Manual Stack Survey Form'!J$1010:J$1010)</f>
        <v>#N/A</v>
      </c>
      <c r="F1809" s="87" t="e">
        <f>IF(ISBLANK('Manual Stack Survey Form'!K$1010:K$1010),NA(), 'Manual Stack Survey Form'!K$1010:K$1010)</f>
        <v>#N/A</v>
      </c>
      <c r="P1809" s="76"/>
      <c r="Q1809" s="76"/>
      <c r="R1809" s="76"/>
    </row>
    <row r="1810" spans="1:18" x14ac:dyDescent="0.25">
      <c r="A1810">
        <v>36</v>
      </c>
      <c r="B1810">
        <v>8</v>
      </c>
      <c r="C1810">
        <v>3</v>
      </c>
      <c r="D1810" s="85" t="e">
        <f>IF(ISBLANK('Manual Stack Survey Form'!L$1010:L$1010),NA(), 'Manual Stack Survey Form'!L$1010:L$1010)</f>
        <v>#N/A</v>
      </c>
      <c r="E1810" s="85" t="e">
        <f>IF(ISBLANK('Manual Stack Survey Form'!M$1010:M$1010),NA(), 'Manual Stack Survey Form'!M$1010:M$1010)</f>
        <v>#N/A</v>
      </c>
      <c r="F1810" s="87" t="e">
        <f>IF(ISBLANK('Manual Stack Survey Form'!N$1010:N$1010),NA(), 'Manual Stack Survey Form'!N$1010:N$1010)</f>
        <v>#N/A</v>
      </c>
      <c r="P1810" s="76"/>
      <c r="Q1810" s="76"/>
      <c r="R1810" s="76"/>
    </row>
    <row r="1811" spans="1:18" x14ac:dyDescent="0.25">
      <c r="A1811">
        <v>36</v>
      </c>
      <c r="B1811">
        <v>9</v>
      </c>
      <c r="C1811">
        <v>1</v>
      </c>
      <c r="D1811" s="85" t="e">
        <f>IF(ISBLANK('Manual Stack Survey Form'!F$1011:F$1011),NA(), 'Manual Stack Survey Form'!F$1011:F$1011)</f>
        <v>#N/A</v>
      </c>
      <c r="E1811" s="85" t="e">
        <f>IF(ISBLANK('Manual Stack Survey Form'!G$1011:G$1011),NA(), 'Manual Stack Survey Form'!G$1011:G$1011)</f>
        <v>#N/A</v>
      </c>
      <c r="F1811" s="87" t="e">
        <f>IF(ISBLANK('Manual Stack Survey Form'!H$1011:H$1011),NA(), 'Manual Stack Survey Form'!H$1011:H$1011)</f>
        <v>#N/A</v>
      </c>
      <c r="P1811" s="76"/>
      <c r="Q1811" s="76"/>
      <c r="R1811" s="76"/>
    </row>
    <row r="1812" spans="1:18" x14ac:dyDescent="0.25">
      <c r="A1812">
        <v>36</v>
      </c>
      <c r="B1812">
        <v>9</v>
      </c>
      <c r="C1812">
        <v>2</v>
      </c>
      <c r="D1812" s="85" t="e">
        <f>IF(ISBLANK('Manual Stack Survey Form'!I$1011:I$1011),NA(), 'Manual Stack Survey Form'!I$1011:I$1011)</f>
        <v>#N/A</v>
      </c>
      <c r="E1812" s="85" t="e">
        <f>IF(ISBLANK('Manual Stack Survey Form'!J$1011:J$1011),NA(), 'Manual Stack Survey Form'!J$1011:J$1011)</f>
        <v>#N/A</v>
      </c>
      <c r="F1812" s="87" t="e">
        <f>IF(ISBLANK('Manual Stack Survey Form'!K$1011:K$1011),NA(), 'Manual Stack Survey Form'!K$1011:K$1011)</f>
        <v>#N/A</v>
      </c>
      <c r="P1812" s="76"/>
      <c r="Q1812" s="76"/>
      <c r="R1812" s="76"/>
    </row>
    <row r="1813" spans="1:18" x14ac:dyDescent="0.25">
      <c r="A1813">
        <v>36</v>
      </c>
      <c r="B1813">
        <v>9</v>
      </c>
      <c r="C1813">
        <v>3</v>
      </c>
      <c r="D1813" s="85" t="e">
        <f>IF(ISBLANK('Manual Stack Survey Form'!L$1011:L$1011),NA(), 'Manual Stack Survey Form'!L$1011:L$1011)</f>
        <v>#N/A</v>
      </c>
      <c r="E1813" s="85" t="e">
        <f>IF(ISBLANK('Manual Stack Survey Form'!M$1011:M$1011),NA(), 'Manual Stack Survey Form'!M$1011:M$1011)</f>
        <v>#N/A</v>
      </c>
      <c r="F1813" s="87" t="e">
        <f>IF(ISBLANK('Manual Stack Survey Form'!N$1011:N$1011),NA(), 'Manual Stack Survey Form'!N$1011:N$1011)</f>
        <v>#N/A</v>
      </c>
      <c r="P1813" s="76"/>
      <c r="Q1813" s="76"/>
      <c r="R1813" s="76"/>
    </row>
    <row r="1814" spans="1:18" x14ac:dyDescent="0.25">
      <c r="A1814">
        <v>36</v>
      </c>
      <c r="B1814">
        <v>10</v>
      </c>
      <c r="C1814">
        <v>1</v>
      </c>
      <c r="D1814" s="85" t="e">
        <f>IF(ISBLANK('Manual Stack Survey Form'!F$1012:F$1012),NA(), 'Manual Stack Survey Form'!F$1012:F$1012)</f>
        <v>#N/A</v>
      </c>
      <c r="E1814" s="85" t="e">
        <f>IF(ISBLANK('Manual Stack Survey Form'!G$1012:G$1012),NA(), 'Manual Stack Survey Form'!G$1012:G$1012)</f>
        <v>#N/A</v>
      </c>
      <c r="F1814" s="87" t="e">
        <f>IF(ISBLANK('Manual Stack Survey Form'!H$1012:H$1012),NA(), 'Manual Stack Survey Form'!H$1012:H$1012)</f>
        <v>#N/A</v>
      </c>
      <c r="P1814" s="76"/>
      <c r="Q1814" s="76"/>
      <c r="R1814" s="76"/>
    </row>
    <row r="1815" spans="1:18" x14ac:dyDescent="0.25">
      <c r="A1815">
        <v>36</v>
      </c>
      <c r="B1815">
        <v>10</v>
      </c>
      <c r="C1815">
        <v>2</v>
      </c>
      <c r="D1815" s="85" t="e">
        <f>IF(ISBLANK('Manual Stack Survey Form'!I$1012:I$1012),NA(), 'Manual Stack Survey Form'!I$1012:I$1012)</f>
        <v>#N/A</v>
      </c>
      <c r="E1815" s="85" t="e">
        <f>IF(ISBLANK('Manual Stack Survey Form'!J$1012:J$1012),NA(), 'Manual Stack Survey Form'!J$1012:J$1012)</f>
        <v>#N/A</v>
      </c>
      <c r="F1815" s="87" t="e">
        <f>IF(ISBLANK('Manual Stack Survey Form'!K$1012:K$1012),NA(), 'Manual Stack Survey Form'!K$1012:K$1012)</f>
        <v>#N/A</v>
      </c>
      <c r="P1815" s="76"/>
      <c r="Q1815" s="76"/>
      <c r="R1815" s="76"/>
    </row>
    <row r="1816" spans="1:18" x14ac:dyDescent="0.25">
      <c r="A1816">
        <v>36</v>
      </c>
      <c r="B1816">
        <v>10</v>
      </c>
      <c r="C1816">
        <v>3</v>
      </c>
      <c r="D1816" s="85" t="e">
        <f>IF(ISBLANK('Manual Stack Survey Form'!L$1012:L$1012),NA(), 'Manual Stack Survey Form'!L$1012:L$1012)</f>
        <v>#N/A</v>
      </c>
      <c r="E1816" s="85" t="e">
        <f>IF(ISBLANK('Manual Stack Survey Form'!M$1012:M$1012),NA(), 'Manual Stack Survey Form'!M$1012:M$1012)</f>
        <v>#N/A</v>
      </c>
      <c r="F1816" s="87" t="e">
        <f>IF(ISBLANK('Manual Stack Survey Form'!N$1012:N$1012),NA(), 'Manual Stack Survey Form'!N$1012:N$1012)</f>
        <v>#N/A</v>
      </c>
      <c r="P1816" s="76"/>
      <c r="Q1816" s="76"/>
      <c r="R1816" s="76"/>
    </row>
    <row r="1817" spans="1:18" x14ac:dyDescent="0.25">
      <c r="A1817">
        <v>36</v>
      </c>
      <c r="B1817">
        <v>11</v>
      </c>
      <c r="C1817">
        <v>1</v>
      </c>
      <c r="D1817" s="85" t="e">
        <f>IF(ISBLANK('Manual Stack Survey Form'!F$1013:F$1013),NA(), 'Manual Stack Survey Form'!F$1013:F$1013)</f>
        <v>#N/A</v>
      </c>
      <c r="E1817" s="85" t="e">
        <f>IF(ISBLANK('Manual Stack Survey Form'!G$1013:G$1013),NA(), 'Manual Stack Survey Form'!G$1013:G$1013)</f>
        <v>#N/A</v>
      </c>
      <c r="F1817" s="87" t="e">
        <f>IF(ISBLANK('Manual Stack Survey Form'!H$1013:H$1013),NA(), 'Manual Stack Survey Form'!H$1013:H$1013)</f>
        <v>#N/A</v>
      </c>
      <c r="P1817" s="76"/>
      <c r="Q1817" s="76"/>
      <c r="R1817" s="76"/>
    </row>
    <row r="1818" spans="1:18" x14ac:dyDescent="0.25">
      <c r="A1818">
        <v>36</v>
      </c>
      <c r="B1818">
        <v>11</v>
      </c>
      <c r="C1818">
        <v>2</v>
      </c>
      <c r="D1818" s="85" t="e">
        <f>IF(ISBLANK('Manual Stack Survey Form'!I$1013:I$1013),NA(), 'Manual Stack Survey Form'!I$1013:I$1013)</f>
        <v>#N/A</v>
      </c>
      <c r="E1818" s="85" t="e">
        <f>IF(ISBLANK('Manual Stack Survey Form'!J$1013:J$1013),NA(), 'Manual Stack Survey Form'!J$1013:J$1013)</f>
        <v>#N/A</v>
      </c>
      <c r="F1818" s="87" t="e">
        <f>IF(ISBLANK('Manual Stack Survey Form'!K$1013:K$1013),NA(), 'Manual Stack Survey Form'!K$1013:K$1013)</f>
        <v>#N/A</v>
      </c>
      <c r="P1818" s="76"/>
      <c r="Q1818" s="76"/>
      <c r="R1818" s="76"/>
    </row>
    <row r="1819" spans="1:18" x14ac:dyDescent="0.25">
      <c r="A1819">
        <v>36</v>
      </c>
      <c r="B1819">
        <v>11</v>
      </c>
      <c r="C1819">
        <v>3</v>
      </c>
      <c r="D1819" s="85" t="e">
        <f>IF(ISBLANK('Manual Stack Survey Form'!L$1013:L$1013),NA(), 'Manual Stack Survey Form'!L$1013:L$1013)</f>
        <v>#N/A</v>
      </c>
      <c r="E1819" s="85" t="e">
        <f>IF(ISBLANK('Manual Stack Survey Form'!M$1013:M$1013),NA(), 'Manual Stack Survey Form'!M$1013:M$1013)</f>
        <v>#N/A</v>
      </c>
      <c r="F1819" s="87" t="e">
        <f>IF(ISBLANK('Manual Stack Survey Form'!N$1013:N$1013),NA(), 'Manual Stack Survey Form'!N$1013:N$1013)</f>
        <v>#N/A</v>
      </c>
      <c r="P1819" s="76"/>
      <c r="Q1819" s="76"/>
      <c r="R1819" s="76"/>
    </row>
    <row r="1820" spans="1:18" x14ac:dyDescent="0.25">
      <c r="A1820">
        <v>36</v>
      </c>
      <c r="B1820">
        <v>12</v>
      </c>
      <c r="C1820">
        <v>1</v>
      </c>
      <c r="D1820" s="85" t="e">
        <f>IF(ISBLANK('Manual Stack Survey Form'!F$1014:F$1014),NA(), 'Manual Stack Survey Form'!F$1014:F$1014)</f>
        <v>#N/A</v>
      </c>
      <c r="E1820" s="85" t="e">
        <f>IF(ISBLANK('Manual Stack Survey Form'!G$1014:G$1014),NA(), 'Manual Stack Survey Form'!G$1014:G$1014)</f>
        <v>#N/A</v>
      </c>
      <c r="F1820" s="87" t="e">
        <f>IF(ISBLANK('Manual Stack Survey Form'!H$1014:H$1014),NA(), 'Manual Stack Survey Form'!H$1014:H$1014)</f>
        <v>#N/A</v>
      </c>
      <c r="P1820" s="76"/>
      <c r="Q1820" s="76"/>
      <c r="R1820" s="76"/>
    </row>
    <row r="1821" spans="1:18" x14ac:dyDescent="0.25">
      <c r="A1821">
        <v>36</v>
      </c>
      <c r="B1821">
        <v>12</v>
      </c>
      <c r="C1821">
        <v>2</v>
      </c>
      <c r="D1821" s="85" t="e">
        <f>IF(ISBLANK('Manual Stack Survey Form'!I$1014:I$1014),NA(), 'Manual Stack Survey Form'!I$1014:I$1014)</f>
        <v>#N/A</v>
      </c>
      <c r="E1821" s="85" t="e">
        <f>IF(ISBLANK('Manual Stack Survey Form'!J$1014:J$1014),NA(), 'Manual Stack Survey Form'!J$1014:J$1014)</f>
        <v>#N/A</v>
      </c>
      <c r="F1821" s="87" t="e">
        <f>IF(ISBLANK('Manual Stack Survey Form'!K$1014:K$1014),NA(), 'Manual Stack Survey Form'!K$1014:K$1014)</f>
        <v>#N/A</v>
      </c>
      <c r="P1821" s="76"/>
      <c r="Q1821" s="76"/>
      <c r="R1821" s="76"/>
    </row>
    <row r="1822" spans="1:18" x14ac:dyDescent="0.25">
      <c r="A1822">
        <v>36</v>
      </c>
      <c r="B1822">
        <v>12</v>
      </c>
      <c r="C1822">
        <v>3</v>
      </c>
      <c r="D1822" s="85" t="e">
        <f>IF(ISBLANK('Manual Stack Survey Form'!L$1014:L$1014),NA(), 'Manual Stack Survey Form'!L$1014:L$1014)</f>
        <v>#N/A</v>
      </c>
      <c r="E1822" s="85" t="e">
        <f>IF(ISBLANK('Manual Stack Survey Form'!M$1014:M$1014),NA(), 'Manual Stack Survey Form'!M$1014:M$1014)</f>
        <v>#N/A</v>
      </c>
      <c r="F1822" s="87" t="e">
        <f>IF(ISBLANK('Manual Stack Survey Form'!N$1014:N$1014),NA(), 'Manual Stack Survey Form'!N$1014:N$1014)</f>
        <v>#N/A</v>
      </c>
      <c r="P1822" s="76"/>
      <c r="Q1822" s="76"/>
      <c r="R1822" s="76"/>
    </row>
    <row r="1823" spans="1:18" x14ac:dyDescent="0.25">
      <c r="A1823">
        <v>36</v>
      </c>
      <c r="B1823">
        <v>13</v>
      </c>
      <c r="C1823">
        <v>1</v>
      </c>
      <c r="D1823" s="85" t="e">
        <f>IF(ISBLANK('Manual Stack Survey Form'!F$1015:F$1015),NA(), 'Manual Stack Survey Form'!F$1015:F$1015)</f>
        <v>#N/A</v>
      </c>
      <c r="E1823" s="85" t="e">
        <f>IF(ISBLANK('Manual Stack Survey Form'!G$1015:G$1015),NA(), 'Manual Stack Survey Form'!G$1015:G$1015)</f>
        <v>#N/A</v>
      </c>
      <c r="F1823" s="87" t="e">
        <f>IF(ISBLANK('Manual Stack Survey Form'!H$1015:H$1015),NA(), 'Manual Stack Survey Form'!H$1015:H$1015)</f>
        <v>#N/A</v>
      </c>
      <c r="P1823" s="76"/>
      <c r="Q1823" s="76"/>
      <c r="R1823" s="76"/>
    </row>
    <row r="1824" spans="1:18" x14ac:dyDescent="0.25">
      <c r="A1824">
        <v>36</v>
      </c>
      <c r="B1824">
        <v>13</v>
      </c>
      <c r="C1824">
        <v>2</v>
      </c>
      <c r="D1824" s="85" t="e">
        <f>IF(ISBLANK('Manual Stack Survey Form'!I$1015:I$1015),NA(), 'Manual Stack Survey Form'!I$1015:I$1015)</f>
        <v>#N/A</v>
      </c>
      <c r="E1824" s="85" t="e">
        <f>IF(ISBLANK('Manual Stack Survey Form'!J$1015:J$1015),NA(), 'Manual Stack Survey Form'!J$1015:J$1015)</f>
        <v>#N/A</v>
      </c>
      <c r="F1824" s="87" t="e">
        <f>IF(ISBLANK('Manual Stack Survey Form'!K$1015:K$1015),NA(), 'Manual Stack Survey Form'!K$1015:K$1015)</f>
        <v>#N/A</v>
      </c>
      <c r="P1824" s="76"/>
      <c r="Q1824" s="76"/>
      <c r="R1824" s="76"/>
    </row>
    <row r="1825" spans="1:18" x14ac:dyDescent="0.25">
      <c r="A1825">
        <v>36</v>
      </c>
      <c r="B1825">
        <v>13</v>
      </c>
      <c r="C1825">
        <v>3</v>
      </c>
      <c r="D1825" s="85" t="e">
        <f>IF(ISBLANK('Manual Stack Survey Form'!L$1015:L$1015),NA(), 'Manual Stack Survey Form'!L$1015:L$1015)</f>
        <v>#N/A</v>
      </c>
      <c r="E1825" s="85" t="e">
        <f>IF(ISBLANK('Manual Stack Survey Form'!M$1015:M$1015),NA(), 'Manual Stack Survey Form'!M$1015:M$1015)</f>
        <v>#N/A</v>
      </c>
      <c r="F1825" s="87" t="e">
        <f>IF(ISBLANK('Manual Stack Survey Form'!N$1015:N$1015),NA(), 'Manual Stack Survey Form'!N$1015:N$1015)</f>
        <v>#N/A</v>
      </c>
      <c r="P1825" s="76"/>
      <c r="Q1825" s="76"/>
      <c r="R1825" s="76"/>
    </row>
    <row r="1826" spans="1:18" x14ac:dyDescent="0.25">
      <c r="A1826">
        <v>36</v>
      </c>
      <c r="B1826">
        <v>14</v>
      </c>
      <c r="C1826">
        <v>1</v>
      </c>
      <c r="D1826" s="85" t="e">
        <f>IF(ISBLANK('Manual Stack Survey Form'!F$1016:F$1016),NA(), 'Manual Stack Survey Form'!F$1016:F$1016)</f>
        <v>#N/A</v>
      </c>
      <c r="E1826" s="85" t="e">
        <f>IF(ISBLANK('Manual Stack Survey Form'!G$1016:G$1016),NA(), 'Manual Stack Survey Form'!G$1016:G$1016)</f>
        <v>#N/A</v>
      </c>
      <c r="F1826" s="87" t="e">
        <f>IF(ISBLANK('Manual Stack Survey Form'!H$1016:H$1016),NA(), 'Manual Stack Survey Form'!H$1016:H$1016)</f>
        <v>#N/A</v>
      </c>
      <c r="P1826" s="76"/>
      <c r="Q1826" s="76"/>
      <c r="R1826" s="76"/>
    </row>
    <row r="1827" spans="1:18" x14ac:dyDescent="0.25">
      <c r="A1827">
        <v>36</v>
      </c>
      <c r="B1827">
        <v>14</v>
      </c>
      <c r="C1827">
        <v>2</v>
      </c>
      <c r="D1827" s="85" t="e">
        <f>IF(ISBLANK('Manual Stack Survey Form'!I$1016:I$1016),NA(), 'Manual Stack Survey Form'!I$1016:I$1016)</f>
        <v>#N/A</v>
      </c>
      <c r="E1827" s="85" t="e">
        <f>IF(ISBLANK('Manual Stack Survey Form'!J$1016:J$1016),NA(), 'Manual Stack Survey Form'!J$1016:J$1016)</f>
        <v>#N/A</v>
      </c>
      <c r="F1827" s="87" t="e">
        <f>IF(ISBLANK('Manual Stack Survey Form'!K$1016:K$1016),NA(), 'Manual Stack Survey Form'!K$1016:K$1016)</f>
        <v>#N/A</v>
      </c>
      <c r="P1827" s="76"/>
      <c r="Q1827" s="76"/>
      <c r="R1827" s="76"/>
    </row>
    <row r="1828" spans="1:18" x14ac:dyDescent="0.25">
      <c r="A1828">
        <v>36</v>
      </c>
      <c r="B1828">
        <v>14</v>
      </c>
      <c r="C1828">
        <v>3</v>
      </c>
      <c r="D1828" s="85" t="e">
        <f>IF(ISBLANK('Manual Stack Survey Form'!L$1016:L$1016),NA(), 'Manual Stack Survey Form'!L$1016:L$1016)</f>
        <v>#N/A</v>
      </c>
      <c r="E1828" s="85" t="e">
        <f>IF(ISBLANK('Manual Stack Survey Form'!M$1016:M$1016),NA(), 'Manual Stack Survey Form'!M$1016:M$1016)</f>
        <v>#N/A</v>
      </c>
      <c r="F1828" s="87" t="e">
        <f>IF(ISBLANK('Manual Stack Survey Form'!N$1016:N$1016),NA(), 'Manual Stack Survey Form'!N$1016:N$1016)</f>
        <v>#N/A</v>
      </c>
      <c r="P1828" s="76"/>
      <c r="Q1828" s="76"/>
      <c r="R1828" s="76"/>
    </row>
    <row r="1829" spans="1:18" x14ac:dyDescent="0.25">
      <c r="A1829">
        <v>36</v>
      </c>
      <c r="B1829">
        <v>15</v>
      </c>
      <c r="C1829">
        <v>1</v>
      </c>
      <c r="D1829" s="85" t="e">
        <f>IF(ISBLANK('Manual Stack Survey Form'!F$1017:F$1017),NA(), 'Manual Stack Survey Form'!F$1017:F$1017)</f>
        <v>#N/A</v>
      </c>
      <c r="E1829" s="85" t="e">
        <f>IF(ISBLANK('Manual Stack Survey Form'!G$1017:G$1017),NA(), 'Manual Stack Survey Form'!G$1017:G$1017)</f>
        <v>#N/A</v>
      </c>
      <c r="F1829" s="87" t="e">
        <f>IF(ISBLANK('Manual Stack Survey Form'!H$1017:H$1017),NA(), 'Manual Stack Survey Form'!H$1017:H$1017)</f>
        <v>#N/A</v>
      </c>
      <c r="P1829" s="76"/>
      <c r="Q1829" s="76"/>
      <c r="R1829" s="76"/>
    </row>
    <row r="1830" spans="1:18" x14ac:dyDescent="0.25">
      <c r="A1830">
        <v>36</v>
      </c>
      <c r="B1830">
        <v>15</v>
      </c>
      <c r="C1830">
        <v>2</v>
      </c>
      <c r="D1830" s="85" t="e">
        <f>IF(ISBLANK('Manual Stack Survey Form'!I$1017:I$1017),NA(), 'Manual Stack Survey Form'!I$1017:I$1017)</f>
        <v>#N/A</v>
      </c>
      <c r="E1830" s="85" t="e">
        <f>IF(ISBLANK('Manual Stack Survey Form'!J$1017:J$1017),NA(), 'Manual Stack Survey Form'!J$1017:J$1017)</f>
        <v>#N/A</v>
      </c>
      <c r="F1830" s="87" t="e">
        <f>IF(ISBLANK('Manual Stack Survey Form'!K$1017:K$1017),NA(), 'Manual Stack Survey Form'!K$1017:K$1017)</f>
        <v>#N/A</v>
      </c>
      <c r="P1830" s="76"/>
      <c r="Q1830" s="76"/>
      <c r="R1830" s="76"/>
    </row>
    <row r="1831" spans="1:18" x14ac:dyDescent="0.25">
      <c r="A1831">
        <v>36</v>
      </c>
      <c r="B1831">
        <v>15</v>
      </c>
      <c r="C1831">
        <v>3</v>
      </c>
      <c r="D1831" s="85" t="e">
        <f>IF(ISBLANK('Manual Stack Survey Form'!L$1017:L$1017),NA(), 'Manual Stack Survey Form'!L$1017:L$1017)</f>
        <v>#N/A</v>
      </c>
      <c r="E1831" s="85" t="e">
        <f>IF(ISBLANK('Manual Stack Survey Form'!M$1017:M$1017),NA(), 'Manual Stack Survey Form'!M$1017:M$1017)</f>
        <v>#N/A</v>
      </c>
      <c r="F1831" s="87" t="e">
        <f>IF(ISBLANK('Manual Stack Survey Form'!N$1017:N$1017),NA(), 'Manual Stack Survey Form'!N$1017:N$1017)</f>
        <v>#N/A</v>
      </c>
      <c r="P1831" s="76"/>
      <c r="Q1831" s="76"/>
      <c r="R1831" s="76"/>
    </row>
    <row r="1832" spans="1:18" x14ac:dyDescent="0.25">
      <c r="A1832">
        <v>36</v>
      </c>
      <c r="B1832">
        <v>16</v>
      </c>
      <c r="C1832">
        <v>1</v>
      </c>
      <c r="D1832" s="85" t="e">
        <f>IF(ISBLANK('Manual Stack Survey Form'!F$1018:F$1018),NA(), 'Manual Stack Survey Form'!F$1018:F$1018)</f>
        <v>#N/A</v>
      </c>
      <c r="E1832" s="85" t="e">
        <f>IF(ISBLANK('Manual Stack Survey Form'!G$1018:G$1018),NA(), 'Manual Stack Survey Form'!G$1018:G$1018)</f>
        <v>#N/A</v>
      </c>
      <c r="F1832" s="87" t="e">
        <f>IF(ISBLANK('Manual Stack Survey Form'!H$1018:H$1018),NA(), 'Manual Stack Survey Form'!H$1018:H$1018)</f>
        <v>#N/A</v>
      </c>
      <c r="P1832" s="76"/>
      <c r="Q1832" s="76"/>
      <c r="R1832" s="76"/>
    </row>
    <row r="1833" spans="1:18" x14ac:dyDescent="0.25">
      <c r="A1833">
        <v>36</v>
      </c>
      <c r="B1833">
        <v>16</v>
      </c>
      <c r="C1833">
        <v>2</v>
      </c>
      <c r="D1833" s="85" t="e">
        <f>IF(ISBLANK('Manual Stack Survey Form'!I$1018:I$1018),NA(), 'Manual Stack Survey Form'!I$1018:I$1018)</f>
        <v>#N/A</v>
      </c>
      <c r="E1833" s="85" t="e">
        <f>IF(ISBLANK('Manual Stack Survey Form'!J$1018:J$1018),NA(), 'Manual Stack Survey Form'!J$1018:J$1018)</f>
        <v>#N/A</v>
      </c>
      <c r="F1833" s="87" t="e">
        <f>IF(ISBLANK('Manual Stack Survey Form'!K$1018:K$1018),NA(), 'Manual Stack Survey Form'!K$1018:K$1018)</f>
        <v>#N/A</v>
      </c>
      <c r="P1833" s="76"/>
      <c r="Q1833" s="76"/>
      <c r="R1833" s="76"/>
    </row>
    <row r="1834" spans="1:18" x14ac:dyDescent="0.25">
      <c r="A1834">
        <v>36</v>
      </c>
      <c r="B1834">
        <v>16</v>
      </c>
      <c r="C1834">
        <v>3</v>
      </c>
      <c r="D1834" s="85" t="e">
        <f>IF(ISBLANK('Manual Stack Survey Form'!L$1018:L$1018),NA(), 'Manual Stack Survey Form'!L$1018:L$1018)</f>
        <v>#N/A</v>
      </c>
      <c r="E1834" s="85" t="e">
        <f>IF(ISBLANK('Manual Stack Survey Form'!M$1018:M$1018),NA(), 'Manual Stack Survey Form'!M$1018:M$1018)</f>
        <v>#N/A</v>
      </c>
      <c r="F1834" s="87" t="e">
        <f>IF(ISBLANK('Manual Stack Survey Form'!N$1018:N$1018),NA(), 'Manual Stack Survey Form'!N$1018:N$1018)</f>
        <v>#N/A</v>
      </c>
      <c r="P1834" s="76"/>
      <c r="Q1834" s="76"/>
      <c r="R1834" s="76"/>
    </row>
    <row r="1835" spans="1:18" x14ac:dyDescent="0.25">
      <c r="A1835">
        <v>36</v>
      </c>
      <c r="B1835">
        <v>17</v>
      </c>
      <c r="C1835">
        <v>1</v>
      </c>
      <c r="D1835" s="85" t="e">
        <f>IF(ISBLANK('Manual Stack Survey Form'!F$1019:F$1019),NA(), 'Manual Stack Survey Form'!F$1019:F$1019)</f>
        <v>#N/A</v>
      </c>
      <c r="E1835" s="85" t="e">
        <f>IF(ISBLANK('Manual Stack Survey Form'!G$1019:G$1019),NA(), 'Manual Stack Survey Form'!G$1019:G$1019)</f>
        <v>#N/A</v>
      </c>
      <c r="F1835" s="87" t="e">
        <f>IF(ISBLANK('Manual Stack Survey Form'!H$1019:H$1019),NA(), 'Manual Stack Survey Form'!H$1019:H$1019)</f>
        <v>#N/A</v>
      </c>
      <c r="P1835" s="76"/>
      <c r="Q1835" s="76"/>
      <c r="R1835" s="76"/>
    </row>
    <row r="1836" spans="1:18" x14ac:dyDescent="0.25">
      <c r="A1836">
        <v>36</v>
      </c>
      <c r="B1836">
        <v>17</v>
      </c>
      <c r="C1836">
        <v>2</v>
      </c>
      <c r="D1836" s="85" t="e">
        <f>IF(ISBLANK('Manual Stack Survey Form'!I$1019:I$1019),NA(), 'Manual Stack Survey Form'!I$1019:I$1019)</f>
        <v>#N/A</v>
      </c>
      <c r="E1836" s="85" t="e">
        <f>IF(ISBLANK('Manual Stack Survey Form'!J$1019:J$1019),NA(), 'Manual Stack Survey Form'!J$1019:J$1019)</f>
        <v>#N/A</v>
      </c>
      <c r="F1836" s="87" t="e">
        <f>IF(ISBLANK('Manual Stack Survey Form'!K$1019:K$1019),NA(), 'Manual Stack Survey Form'!K$1019:K$1019)</f>
        <v>#N/A</v>
      </c>
      <c r="P1836" s="76"/>
      <c r="Q1836" s="76"/>
      <c r="R1836" s="76"/>
    </row>
    <row r="1837" spans="1:18" x14ac:dyDescent="0.25">
      <c r="A1837">
        <v>36</v>
      </c>
      <c r="B1837">
        <v>17</v>
      </c>
      <c r="C1837">
        <v>3</v>
      </c>
      <c r="D1837" s="85" t="e">
        <f>IF(ISBLANK('Manual Stack Survey Form'!L$1019:L$1019),NA(), 'Manual Stack Survey Form'!L$1019:L$1019)</f>
        <v>#N/A</v>
      </c>
      <c r="E1837" s="85" t="e">
        <f>IF(ISBLANK('Manual Stack Survey Form'!M$1019:M$1019),NA(), 'Manual Stack Survey Form'!M$1019:M$1019)</f>
        <v>#N/A</v>
      </c>
      <c r="F1837" s="87" t="e">
        <f>IF(ISBLANK('Manual Stack Survey Form'!N$1019:N$1019),NA(), 'Manual Stack Survey Form'!N$1019:N$1019)</f>
        <v>#N/A</v>
      </c>
      <c r="P1837" s="76"/>
      <c r="Q1837" s="76"/>
      <c r="R1837" s="76"/>
    </row>
    <row r="1838" spans="1:18" x14ac:dyDescent="0.25">
      <c r="A1838">
        <v>37</v>
      </c>
      <c r="B1838">
        <v>1</v>
      </c>
      <c r="C1838">
        <v>1</v>
      </c>
      <c r="D1838" s="85" t="e">
        <f>IF(ISBLANK('Manual Stack Survey Form'!F$1031:F$1031),NA(), 'Manual Stack Survey Form'!F$1031:F$1031)</f>
        <v>#N/A</v>
      </c>
      <c r="E1838" s="85" t="e">
        <f>IF(ISBLANK('Manual Stack Survey Form'!G$1031:G$1031),NA(), 'Manual Stack Survey Form'!G$1031:G$1031)</f>
        <v>#N/A</v>
      </c>
      <c r="F1838" s="87" t="e">
        <f>IF(ISBLANK('Manual Stack Survey Form'!H$1031:H$1031),NA(), 'Manual Stack Survey Form'!H$1031:H$1031)</f>
        <v>#N/A</v>
      </c>
      <c r="P1838" s="76"/>
    </row>
    <row r="1839" spans="1:18" x14ac:dyDescent="0.25">
      <c r="A1839">
        <v>37</v>
      </c>
      <c r="B1839">
        <v>1</v>
      </c>
      <c r="C1839">
        <v>2</v>
      </c>
      <c r="D1839" s="85" t="e">
        <f>IF(ISBLANK('Manual Stack Survey Form'!I$1031:I$1031),NA(), 'Manual Stack Survey Form'!I$1031:I$1031)</f>
        <v>#N/A</v>
      </c>
      <c r="E1839" s="85" t="e">
        <f>IF(ISBLANK('Manual Stack Survey Form'!J$1031:J$1031),NA(), 'Manual Stack Survey Form'!J$1031:J$1031)</f>
        <v>#N/A</v>
      </c>
      <c r="F1839" s="87" t="e">
        <f>IF(ISBLANK('Manual Stack Survey Form'!K$1031:K$1031),NA(), 'Manual Stack Survey Form'!K$1031:K$1031)</f>
        <v>#N/A</v>
      </c>
    </row>
    <row r="1840" spans="1:18" x14ac:dyDescent="0.25">
      <c r="A1840">
        <v>37</v>
      </c>
      <c r="B1840">
        <v>1</v>
      </c>
      <c r="C1840">
        <v>3</v>
      </c>
      <c r="D1840" s="85" t="e">
        <f>IF(ISBLANK('Manual Stack Survey Form'!L$1031:L$1031),NA(), 'Manual Stack Survey Form'!L$1031:L$1031)</f>
        <v>#N/A</v>
      </c>
      <c r="E1840" s="85" t="e">
        <f>IF(ISBLANK('Manual Stack Survey Form'!M$1031:M$1031),NA(), 'Manual Stack Survey Form'!M$1031:M$1031)</f>
        <v>#N/A</v>
      </c>
      <c r="F1840" s="87" t="e">
        <f>IF(ISBLANK('Manual Stack Survey Form'!N$1031:N$1031),NA(), 'Manual Stack Survey Form'!N$1031:N$1031)</f>
        <v>#N/A</v>
      </c>
    </row>
    <row r="1841" spans="1:16" x14ac:dyDescent="0.25">
      <c r="A1841">
        <v>37</v>
      </c>
      <c r="B1841">
        <v>2</v>
      </c>
      <c r="C1841">
        <v>1</v>
      </c>
      <c r="D1841" s="85" t="e">
        <f>IF(ISBLANK('Manual Stack Survey Form'!F$1032:F$1032),NA(), 'Manual Stack Survey Form'!F$1032:F$1032)</f>
        <v>#N/A</v>
      </c>
      <c r="E1841" s="85" t="e">
        <f>IF(ISBLANK('Manual Stack Survey Form'!G$1032:G$1032),NA(), 'Manual Stack Survey Form'!G$1032:G$1032)</f>
        <v>#N/A</v>
      </c>
      <c r="F1841" s="87" t="e">
        <f>IF(ISBLANK('Manual Stack Survey Form'!H$1032:H$1032),NA(), 'Manual Stack Survey Form'!H$1032:H$1032)</f>
        <v>#N/A</v>
      </c>
    </row>
    <row r="1842" spans="1:16" x14ac:dyDescent="0.25">
      <c r="A1842">
        <v>37</v>
      </c>
      <c r="B1842">
        <v>2</v>
      </c>
      <c r="C1842">
        <v>2</v>
      </c>
      <c r="D1842" s="85" t="e">
        <f>IF(ISBLANK('Manual Stack Survey Form'!I$1032:I$1032),NA(), 'Manual Stack Survey Form'!I$1032:I$1032)</f>
        <v>#N/A</v>
      </c>
      <c r="E1842" s="85" t="e">
        <f>IF(ISBLANK('Manual Stack Survey Form'!J$1032:J$1032),NA(), 'Manual Stack Survey Form'!J$1032:J$1032)</f>
        <v>#N/A</v>
      </c>
      <c r="F1842" s="87" t="e">
        <f>IF(ISBLANK('Manual Stack Survey Form'!K$1032:K$1032),NA(), 'Manual Stack Survey Form'!K$1032:K$1032)</f>
        <v>#N/A</v>
      </c>
    </row>
    <row r="1843" spans="1:16" x14ac:dyDescent="0.25">
      <c r="A1843">
        <v>37</v>
      </c>
      <c r="B1843">
        <v>2</v>
      </c>
      <c r="C1843">
        <v>3</v>
      </c>
      <c r="D1843" s="85" t="e">
        <f>IF(ISBLANK('Manual Stack Survey Form'!L$1032:L$1032),NA(), 'Manual Stack Survey Form'!L$1032:L$1032)</f>
        <v>#N/A</v>
      </c>
      <c r="E1843" s="85" t="e">
        <f>IF(ISBLANK('Manual Stack Survey Form'!M$1032:M$1032),NA(), 'Manual Stack Survey Form'!M$1032:M$1032)</f>
        <v>#N/A</v>
      </c>
      <c r="F1843" s="87" t="e">
        <f>IF(ISBLANK('Manual Stack Survey Form'!N$1032:N$1032),NA(), 'Manual Stack Survey Form'!N$1032:N$1032)</f>
        <v>#N/A</v>
      </c>
    </row>
    <row r="1844" spans="1:16" x14ac:dyDescent="0.25">
      <c r="A1844">
        <v>37</v>
      </c>
      <c r="B1844">
        <v>3</v>
      </c>
      <c r="C1844">
        <v>1</v>
      </c>
      <c r="D1844" s="85" t="e">
        <f>IF(ISBLANK('Manual Stack Survey Form'!F$1033:F$1033),NA(), 'Manual Stack Survey Form'!F$1033:F$1033)</f>
        <v>#N/A</v>
      </c>
      <c r="E1844" s="85" t="e">
        <f>IF(ISBLANK('Manual Stack Survey Form'!G$1033:G$1033),NA(), 'Manual Stack Survey Form'!G$1033:G$1033)</f>
        <v>#N/A</v>
      </c>
      <c r="F1844" s="87" t="e">
        <f>IF(ISBLANK('Manual Stack Survey Form'!H$1033:H$1033),NA(), 'Manual Stack Survey Form'!H$1033:H$1033)</f>
        <v>#N/A</v>
      </c>
    </row>
    <row r="1845" spans="1:16" x14ac:dyDescent="0.25">
      <c r="A1845">
        <v>37</v>
      </c>
      <c r="B1845">
        <v>3</v>
      </c>
      <c r="C1845">
        <v>2</v>
      </c>
      <c r="D1845" s="85" t="e">
        <f>IF(ISBLANK('Manual Stack Survey Form'!I$1033:I$1033),NA(), 'Manual Stack Survey Form'!I$1033:I$1033)</f>
        <v>#N/A</v>
      </c>
      <c r="E1845" s="85" t="e">
        <f>IF(ISBLANK('Manual Stack Survey Form'!J$1033:J$1033),NA(), 'Manual Stack Survey Form'!J$1033:J$1033)</f>
        <v>#N/A</v>
      </c>
      <c r="F1845" s="87" t="e">
        <f>IF(ISBLANK('Manual Stack Survey Form'!K$1033:K$1033),NA(), 'Manual Stack Survey Form'!K$1033:K$1033)</f>
        <v>#N/A</v>
      </c>
    </row>
    <row r="1846" spans="1:16" x14ac:dyDescent="0.25">
      <c r="A1846">
        <v>37</v>
      </c>
      <c r="B1846">
        <v>3</v>
      </c>
      <c r="C1846">
        <v>3</v>
      </c>
      <c r="D1846" s="85" t="e">
        <f>IF(ISBLANK('Manual Stack Survey Form'!L$1033:L$1033),NA(), 'Manual Stack Survey Form'!L$1033:L$1033)</f>
        <v>#N/A</v>
      </c>
      <c r="E1846" s="85" t="e">
        <f>IF(ISBLANK('Manual Stack Survey Form'!M$1033:M$1033),NA(), 'Manual Stack Survey Form'!M$1033:M$1033)</f>
        <v>#N/A</v>
      </c>
      <c r="F1846" s="87" t="e">
        <f>IF(ISBLANK('Manual Stack Survey Form'!N$1033:N$1033),NA(), 'Manual Stack Survey Form'!N$1033:N$1033)</f>
        <v>#N/A</v>
      </c>
    </row>
    <row r="1847" spans="1:16" x14ac:dyDescent="0.25">
      <c r="A1847">
        <v>37</v>
      </c>
      <c r="B1847">
        <v>4</v>
      </c>
      <c r="C1847">
        <v>1</v>
      </c>
      <c r="D1847" s="85" t="e">
        <f>IF(ISBLANK('Manual Stack Survey Form'!F$1034:F$1034),NA(), 'Manual Stack Survey Form'!F$1034:F$1034)</f>
        <v>#N/A</v>
      </c>
      <c r="E1847" s="85" t="e">
        <f>IF(ISBLANK('Manual Stack Survey Form'!G$1034:G$1034),NA(), 'Manual Stack Survey Form'!G$1034:G$1034)</f>
        <v>#N/A</v>
      </c>
      <c r="F1847" s="87" t="e">
        <f>IF(ISBLANK('Manual Stack Survey Form'!H$1034:H$1034),NA(), 'Manual Stack Survey Form'!H$1034:H$1034)</f>
        <v>#N/A</v>
      </c>
    </row>
    <row r="1848" spans="1:16" x14ac:dyDescent="0.25">
      <c r="A1848">
        <v>37</v>
      </c>
      <c r="B1848">
        <v>4</v>
      </c>
      <c r="C1848">
        <v>2</v>
      </c>
      <c r="D1848" s="85" t="e">
        <f>IF(ISBLANK('Manual Stack Survey Form'!I$1034:I$1034),NA(), 'Manual Stack Survey Form'!I$1034:I$1034)</f>
        <v>#N/A</v>
      </c>
      <c r="E1848" s="85" t="e">
        <f>IF(ISBLANK('Manual Stack Survey Form'!J$1034:J$1034),NA(), 'Manual Stack Survey Form'!J$1034:J$1034)</f>
        <v>#N/A</v>
      </c>
      <c r="F1848" s="87" t="e">
        <f>IF(ISBLANK('Manual Stack Survey Form'!K$1034:K$1034),NA(), 'Manual Stack Survey Form'!K$1034:K$1034)</f>
        <v>#N/A</v>
      </c>
    </row>
    <row r="1849" spans="1:16" x14ac:dyDescent="0.25">
      <c r="A1849">
        <v>37</v>
      </c>
      <c r="B1849">
        <v>4</v>
      </c>
      <c r="C1849">
        <v>3</v>
      </c>
      <c r="D1849" s="85" t="e">
        <f>IF(ISBLANK('Manual Stack Survey Form'!L$1034:L$1034),NA(), 'Manual Stack Survey Form'!L$1034:L$1034)</f>
        <v>#N/A</v>
      </c>
      <c r="E1849" s="85" t="e">
        <f>IF(ISBLANK('Manual Stack Survey Form'!M$1034:M$1034),NA(), 'Manual Stack Survey Form'!M$1034:M$1034)</f>
        <v>#N/A</v>
      </c>
      <c r="F1849" s="87" t="e">
        <f>IF(ISBLANK('Manual Stack Survey Form'!N$1034:N$1034),NA(), 'Manual Stack Survey Form'!N$1034:N$1034)</f>
        <v>#N/A</v>
      </c>
    </row>
    <row r="1850" spans="1:16" x14ac:dyDescent="0.25">
      <c r="A1850">
        <v>37</v>
      </c>
      <c r="B1850">
        <v>5</v>
      </c>
      <c r="C1850">
        <v>1</v>
      </c>
      <c r="D1850" s="85" t="e">
        <f>IF(ISBLANK('Manual Stack Survey Form'!F$1035:F$1035),NA(), 'Manual Stack Survey Form'!F$1035:F$1035)</f>
        <v>#N/A</v>
      </c>
      <c r="E1850" s="85" t="e">
        <f>IF(ISBLANK('Manual Stack Survey Form'!G$1035:G$1035),NA(), 'Manual Stack Survey Form'!G$1035:G$1035)</f>
        <v>#N/A</v>
      </c>
      <c r="F1850" s="87" t="e">
        <f>IF(ISBLANK('Manual Stack Survey Form'!H$1035:H$1035),NA(), 'Manual Stack Survey Form'!H$1035:H$1035)</f>
        <v>#N/A</v>
      </c>
    </row>
    <row r="1851" spans="1:16" x14ac:dyDescent="0.25">
      <c r="A1851">
        <v>37</v>
      </c>
      <c r="B1851">
        <v>5</v>
      </c>
      <c r="C1851">
        <v>2</v>
      </c>
      <c r="D1851" s="85" t="e">
        <f>IF(ISBLANK('Manual Stack Survey Form'!I$1035:I$1035),NA(), 'Manual Stack Survey Form'!I$1035:I$1035)</f>
        <v>#N/A</v>
      </c>
      <c r="E1851" s="85" t="e">
        <f>IF(ISBLANK('Manual Stack Survey Form'!J$1035:J$1035),NA(), 'Manual Stack Survey Form'!J$1035:J$1035)</f>
        <v>#N/A</v>
      </c>
      <c r="F1851" s="87" t="e">
        <f>IF(ISBLANK('Manual Stack Survey Form'!K$1035:K$1035),NA(), 'Manual Stack Survey Form'!K$1035:K$1035)</f>
        <v>#N/A</v>
      </c>
    </row>
    <row r="1852" spans="1:16" x14ac:dyDescent="0.25">
      <c r="A1852">
        <v>37</v>
      </c>
      <c r="B1852">
        <v>5</v>
      </c>
      <c r="C1852">
        <v>3</v>
      </c>
      <c r="D1852" s="85" t="e">
        <f>IF(ISBLANK('Manual Stack Survey Form'!L$1035:L$1035),NA(), 'Manual Stack Survey Form'!L$1035:L$1035)</f>
        <v>#N/A</v>
      </c>
      <c r="E1852" s="85" t="e">
        <f>IF(ISBLANK('Manual Stack Survey Form'!M$1035:M$1035),NA(), 'Manual Stack Survey Form'!M$1035:M$1035)</f>
        <v>#N/A</v>
      </c>
      <c r="F1852" s="87" t="e">
        <f>IF(ISBLANK('Manual Stack Survey Form'!N$1035:N$1035),NA(), 'Manual Stack Survey Form'!N$1035:N$1035)</f>
        <v>#N/A</v>
      </c>
    </row>
    <row r="1853" spans="1:16" x14ac:dyDescent="0.25">
      <c r="A1853">
        <v>37</v>
      </c>
      <c r="B1853">
        <v>6</v>
      </c>
      <c r="C1853">
        <v>1</v>
      </c>
      <c r="D1853" s="85" t="e">
        <f>IF(ISBLANK('Manual Stack Survey Form'!F$1036:F$1036),NA(), 'Manual Stack Survey Form'!F$1036:F$1036)</f>
        <v>#N/A</v>
      </c>
      <c r="E1853" s="85" t="e">
        <f>IF(ISBLANK('Manual Stack Survey Form'!G$1036:G$1036),NA(), 'Manual Stack Survey Form'!G$1036:G$1036)</f>
        <v>#N/A</v>
      </c>
      <c r="F1853" s="87" t="e">
        <f>IF(ISBLANK('Manual Stack Survey Form'!H$1036:H$1036),NA(), 'Manual Stack Survey Form'!H$1036:H$1036)</f>
        <v>#N/A</v>
      </c>
    </row>
    <row r="1854" spans="1:16" x14ac:dyDescent="0.25">
      <c r="A1854">
        <v>37</v>
      </c>
      <c r="B1854">
        <v>6</v>
      </c>
      <c r="C1854">
        <v>2</v>
      </c>
      <c r="D1854" s="85" t="e">
        <f>IF(ISBLANK('Manual Stack Survey Form'!I$1036:I$1036),NA(), 'Manual Stack Survey Form'!I$1036:I$1036)</f>
        <v>#N/A</v>
      </c>
      <c r="E1854" s="85" t="e">
        <f>IF(ISBLANK('Manual Stack Survey Form'!J$1036:J$1036),NA(), 'Manual Stack Survey Form'!J$1036:J$1036)</f>
        <v>#N/A</v>
      </c>
      <c r="F1854" s="87" t="e">
        <f>IF(ISBLANK('Manual Stack Survey Form'!K$1036:K$1036),NA(), 'Manual Stack Survey Form'!K$1036:K$1036)</f>
        <v>#N/A</v>
      </c>
    </row>
    <row r="1855" spans="1:16" x14ac:dyDescent="0.25">
      <c r="A1855">
        <v>37</v>
      </c>
      <c r="B1855">
        <v>6</v>
      </c>
      <c r="C1855">
        <v>3</v>
      </c>
      <c r="D1855" s="85" t="e">
        <f>IF(ISBLANK('Manual Stack Survey Form'!L$1036:L$1036),NA(), 'Manual Stack Survey Form'!L$1036:L$1036)</f>
        <v>#N/A</v>
      </c>
      <c r="E1855" s="85" t="e">
        <f>IF(ISBLANK('Manual Stack Survey Form'!M$1036:M$1036),NA(), 'Manual Stack Survey Form'!M$1036:M$1036)</f>
        <v>#N/A</v>
      </c>
      <c r="F1855" s="87" t="e">
        <f>IF(ISBLANK('Manual Stack Survey Form'!N$1036:N$1036),NA(), 'Manual Stack Survey Form'!N$1036:N$1036)</f>
        <v>#N/A</v>
      </c>
      <c r="P1855" s="76"/>
    </row>
    <row r="1856" spans="1:16" x14ac:dyDescent="0.25">
      <c r="A1856">
        <v>37</v>
      </c>
      <c r="B1856">
        <v>7</v>
      </c>
      <c r="C1856">
        <v>1</v>
      </c>
      <c r="D1856" s="85" t="e">
        <f>IF(ISBLANK('Manual Stack Survey Form'!F$1037:F$1037),NA(), 'Manual Stack Survey Form'!F$1037:F$1037)</f>
        <v>#N/A</v>
      </c>
      <c r="E1856" s="85" t="e">
        <f>IF(ISBLANK('Manual Stack Survey Form'!G$1037:G$1037),NA(), 'Manual Stack Survey Form'!G$1037:G$1037)</f>
        <v>#N/A</v>
      </c>
      <c r="F1856" s="87" t="e">
        <f>IF(ISBLANK('Manual Stack Survey Form'!H$1037:H$1037),NA(), 'Manual Stack Survey Form'!H$1037:H$1037)</f>
        <v>#N/A</v>
      </c>
    </row>
    <row r="1857" spans="1:16" x14ac:dyDescent="0.25">
      <c r="A1857">
        <v>37</v>
      </c>
      <c r="B1857">
        <v>7</v>
      </c>
      <c r="C1857">
        <v>2</v>
      </c>
      <c r="D1857" s="85" t="e">
        <f>IF(ISBLANK('Manual Stack Survey Form'!I$1037:I$1037),NA(), 'Manual Stack Survey Form'!I$1037:I$1037)</f>
        <v>#N/A</v>
      </c>
      <c r="E1857" s="85" t="e">
        <f>IF(ISBLANK('Manual Stack Survey Form'!J$1037:J$1037),NA(), 'Manual Stack Survey Form'!J$1037:J$1037)</f>
        <v>#N/A</v>
      </c>
      <c r="F1857" s="87" t="e">
        <f>IF(ISBLANK('Manual Stack Survey Form'!K$1037:K$1037),NA(), 'Manual Stack Survey Form'!K$1037:K$1037)</f>
        <v>#N/A</v>
      </c>
    </row>
    <row r="1858" spans="1:16" x14ac:dyDescent="0.25">
      <c r="A1858">
        <v>37</v>
      </c>
      <c r="B1858">
        <v>7</v>
      </c>
      <c r="C1858">
        <v>3</v>
      </c>
      <c r="D1858" s="85" t="e">
        <f>IF(ISBLANK('Manual Stack Survey Form'!L$1037:L$1037),NA(), 'Manual Stack Survey Form'!L$1037:L$1037)</f>
        <v>#N/A</v>
      </c>
      <c r="E1858" s="85" t="e">
        <f>IF(ISBLANK('Manual Stack Survey Form'!M$1037:M$1037),NA(), 'Manual Stack Survey Form'!M$1037:M$1037)</f>
        <v>#N/A</v>
      </c>
      <c r="F1858" s="87" t="e">
        <f>IF(ISBLANK('Manual Stack Survey Form'!N$1037:N$1037),NA(), 'Manual Stack Survey Form'!N$1037:N$1037)</f>
        <v>#N/A</v>
      </c>
    </row>
    <row r="1859" spans="1:16" x14ac:dyDescent="0.25">
      <c r="A1859">
        <v>37</v>
      </c>
      <c r="B1859">
        <v>8</v>
      </c>
      <c r="C1859">
        <v>1</v>
      </c>
      <c r="D1859" s="85" t="e">
        <f>IF(ISBLANK('Manual Stack Survey Form'!F$1038:F$1038),NA(), 'Manual Stack Survey Form'!F$1038:F$1038)</f>
        <v>#N/A</v>
      </c>
      <c r="E1859" s="85" t="e">
        <f>IF(ISBLANK('Manual Stack Survey Form'!G$1038:G$1038),NA(), 'Manual Stack Survey Form'!G$1038:G$1038)</f>
        <v>#N/A</v>
      </c>
      <c r="F1859" s="87" t="e">
        <f>IF(ISBLANK('Manual Stack Survey Form'!H$1038:H$1038),NA(), 'Manual Stack Survey Form'!H$1038:H$1038)</f>
        <v>#N/A</v>
      </c>
    </row>
    <row r="1860" spans="1:16" x14ac:dyDescent="0.25">
      <c r="A1860">
        <v>37</v>
      </c>
      <c r="B1860">
        <v>8</v>
      </c>
      <c r="C1860">
        <v>2</v>
      </c>
      <c r="D1860" s="85" t="e">
        <f>IF(ISBLANK('Manual Stack Survey Form'!I$1038:I$1038),NA(), 'Manual Stack Survey Form'!I$1038:I$1038)</f>
        <v>#N/A</v>
      </c>
      <c r="E1860" s="85" t="e">
        <f>IF(ISBLANK('Manual Stack Survey Form'!J$1038:J$1038),NA(), 'Manual Stack Survey Form'!J$1038:J$1038)</f>
        <v>#N/A</v>
      </c>
      <c r="F1860" s="87" t="e">
        <f>IF(ISBLANK('Manual Stack Survey Form'!K$1038:K$1038),NA(), 'Manual Stack Survey Form'!K$1038:K$1038)</f>
        <v>#N/A</v>
      </c>
    </row>
    <row r="1861" spans="1:16" x14ac:dyDescent="0.25">
      <c r="A1861">
        <v>37</v>
      </c>
      <c r="B1861">
        <v>8</v>
      </c>
      <c r="C1861">
        <v>3</v>
      </c>
      <c r="D1861" s="85" t="e">
        <f>IF(ISBLANK('Manual Stack Survey Form'!L$1038:L$1038),NA(), 'Manual Stack Survey Form'!L$1038:L$1038)</f>
        <v>#N/A</v>
      </c>
      <c r="E1861" s="85" t="e">
        <f>IF(ISBLANK('Manual Stack Survey Form'!M$1038:M$1038),NA(), 'Manual Stack Survey Form'!M$1038:M$1038)</f>
        <v>#N/A</v>
      </c>
      <c r="F1861" s="87" t="e">
        <f>IF(ISBLANK('Manual Stack Survey Form'!N$1038:N$1038),NA(), 'Manual Stack Survey Form'!N$1038:N$1038)</f>
        <v>#N/A</v>
      </c>
    </row>
    <row r="1862" spans="1:16" x14ac:dyDescent="0.25">
      <c r="A1862">
        <v>37</v>
      </c>
      <c r="B1862">
        <v>9</v>
      </c>
      <c r="C1862">
        <v>1</v>
      </c>
      <c r="D1862" s="85" t="e">
        <f>IF(ISBLANK('Manual Stack Survey Form'!F$1039:F$1039),NA(), 'Manual Stack Survey Form'!F$1039:F$1039)</f>
        <v>#N/A</v>
      </c>
      <c r="E1862" s="85" t="e">
        <f>IF(ISBLANK('Manual Stack Survey Form'!G$1039:G$1039),NA(), 'Manual Stack Survey Form'!G$1039:G$1039)</f>
        <v>#N/A</v>
      </c>
      <c r="F1862" s="87" t="e">
        <f>IF(ISBLANK('Manual Stack Survey Form'!H$1039:H$1039),NA(), 'Manual Stack Survey Form'!H$1039:H$1039)</f>
        <v>#N/A</v>
      </c>
    </row>
    <row r="1863" spans="1:16" x14ac:dyDescent="0.25">
      <c r="A1863">
        <v>37</v>
      </c>
      <c r="B1863">
        <v>9</v>
      </c>
      <c r="C1863">
        <v>2</v>
      </c>
      <c r="D1863" s="85" t="e">
        <f>IF(ISBLANK('Manual Stack Survey Form'!I$1039:I$1039),NA(), 'Manual Stack Survey Form'!I$1039:I$1039)</f>
        <v>#N/A</v>
      </c>
      <c r="E1863" s="85" t="e">
        <f>IF(ISBLANK('Manual Stack Survey Form'!J$1039:J$1039),NA(), 'Manual Stack Survey Form'!J$1039:J$1039)</f>
        <v>#N/A</v>
      </c>
      <c r="F1863" s="87" t="e">
        <f>IF(ISBLANK('Manual Stack Survey Form'!K$1039:K$1039),NA(), 'Manual Stack Survey Form'!K$1039:K$1039)</f>
        <v>#N/A</v>
      </c>
    </row>
    <row r="1864" spans="1:16" x14ac:dyDescent="0.25">
      <c r="A1864">
        <v>37</v>
      </c>
      <c r="B1864">
        <v>9</v>
      </c>
      <c r="C1864">
        <v>3</v>
      </c>
      <c r="D1864" s="85" t="e">
        <f>IF(ISBLANK('Manual Stack Survey Form'!L$1039:L$1039),NA(), 'Manual Stack Survey Form'!L$1039:L$1039)</f>
        <v>#N/A</v>
      </c>
      <c r="E1864" s="85" t="e">
        <f>IF(ISBLANK('Manual Stack Survey Form'!M$1039:M$1039),NA(), 'Manual Stack Survey Form'!M$1039:M$1039)</f>
        <v>#N/A</v>
      </c>
      <c r="F1864" s="87" t="e">
        <f>IF(ISBLANK('Manual Stack Survey Form'!N$1039:N$1039),NA(), 'Manual Stack Survey Form'!N$1039:N$1039)</f>
        <v>#N/A</v>
      </c>
    </row>
    <row r="1865" spans="1:16" x14ac:dyDescent="0.25">
      <c r="A1865">
        <v>37</v>
      </c>
      <c r="B1865">
        <v>10</v>
      </c>
      <c r="C1865">
        <v>1</v>
      </c>
      <c r="D1865" s="85" t="e">
        <f>IF(ISBLANK('Manual Stack Survey Form'!F$1040:F$1040),NA(), 'Manual Stack Survey Form'!F$1040:F$1040)</f>
        <v>#N/A</v>
      </c>
      <c r="E1865" s="85" t="e">
        <f>IF(ISBLANK('Manual Stack Survey Form'!G$1040:G$1040),NA(), 'Manual Stack Survey Form'!G$1040:G$1040)</f>
        <v>#N/A</v>
      </c>
      <c r="F1865" s="87" t="e">
        <f>IF(ISBLANK('Manual Stack Survey Form'!H$1040:H$1040),NA(), 'Manual Stack Survey Form'!H$1040:H$1040)</f>
        <v>#N/A</v>
      </c>
    </row>
    <row r="1866" spans="1:16" x14ac:dyDescent="0.25">
      <c r="A1866">
        <v>37</v>
      </c>
      <c r="B1866">
        <v>10</v>
      </c>
      <c r="C1866">
        <v>2</v>
      </c>
      <c r="D1866" s="85" t="e">
        <f>IF(ISBLANK('Manual Stack Survey Form'!I$1040:I$1040),NA(), 'Manual Stack Survey Form'!I$1040:I$1040)</f>
        <v>#N/A</v>
      </c>
      <c r="E1866" s="85" t="e">
        <f>IF(ISBLANK('Manual Stack Survey Form'!J$1040:J$1040),NA(), 'Manual Stack Survey Form'!J$1040:J$1040)</f>
        <v>#N/A</v>
      </c>
      <c r="F1866" s="87" t="e">
        <f>IF(ISBLANK('Manual Stack Survey Form'!K$1040:K$1040),NA(), 'Manual Stack Survey Form'!K$1040:K$1040)</f>
        <v>#N/A</v>
      </c>
    </row>
    <row r="1867" spans="1:16" x14ac:dyDescent="0.25">
      <c r="A1867">
        <v>37</v>
      </c>
      <c r="B1867">
        <v>10</v>
      </c>
      <c r="C1867">
        <v>3</v>
      </c>
      <c r="D1867" s="85" t="e">
        <f>IF(ISBLANK('Manual Stack Survey Form'!L$1040:L$1040),NA(), 'Manual Stack Survey Form'!L$1040:L$1040)</f>
        <v>#N/A</v>
      </c>
      <c r="E1867" s="85" t="e">
        <f>IF(ISBLANK('Manual Stack Survey Form'!M$1040:M$1040),NA(), 'Manual Stack Survey Form'!M$1040:M$1040)</f>
        <v>#N/A</v>
      </c>
      <c r="F1867" s="87" t="e">
        <f>IF(ISBLANK('Manual Stack Survey Form'!N$1040:N$1040),NA(), 'Manual Stack Survey Form'!N$1040:N$1040)</f>
        <v>#N/A</v>
      </c>
    </row>
    <row r="1868" spans="1:16" x14ac:dyDescent="0.25">
      <c r="A1868">
        <v>37</v>
      </c>
      <c r="B1868">
        <v>11</v>
      </c>
      <c r="C1868">
        <v>1</v>
      </c>
      <c r="D1868" s="85" t="e">
        <f>IF(ISBLANK('Manual Stack Survey Form'!F$1041:F$1041),NA(), 'Manual Stack Survey Form'!F$1041:F$1041)</f>
        <v>#N/A</v>
      </c>
      <c r="E1868" s="85" t="e">
        <f>IF(ISBLANK('Manual Stack Survey Form'!G$1041:G$1041),NA(), 'Manual Stack Survey Form'!G$1041:G$1041)</f>
        <v>#N/A</v>
      </c>
      <c r="F1868" s="87" t="e">
        <f>IF(ISBLANK('Manual Stack Survey Form'!H$1041:H$1041),NA(), 'Manual Stack Survey Form'!H$1041:H$1041)</f>
        <v>#N/A</v>
      </c>
    </row>
    <row r="1869" spans="1:16" x14ac:dyDescent="0.25">
      <c r="A1869">
        <v>37</v>
      </c>
      <c r="B1869">
        <v>11</v>
      </c>
      <c r="C1869">
        <v>2</v>
      </c>
      <c r="D1869" s="85" t="e">
        <f>IF(ISBLANK('Manual Stack Survey Form'!I$1041:I$1041),NA(), 'Manual Stack Survey Form'!I$1041:I$1041)</f>
        <v>#N/A</v>
      </c>
      <c r="E1869" s="85" t="e">
        <f>IF(ISBLANK('Manual Stack Survey Form'!J$1041:J$1041),NA(), 'Manual Stack Survey Form'!J$1041:J$1041)</f>
        <v>#N/A</v>
      </c>
      <c r="F1869" s="87" t="e">
        <f>IF(ISBLANK('Manual Stack Survey Form'!K$1041:K$1041),NA(), 'Manual Stack Survey Form'!K$1041:K$1041)</f>
        <v>#N/A</v>
      </c>
    </row>
    <row r="1870" spans="1:16" x14ac:dyDescent="0.25">
      <c r="A1870">
        <v>37</v>
      </c>
      <c r="B1870">
        <v>11</v>
      </c>
      <c r="C1870">
        <v>3</v>
      </c>
      <c r="D1870" s="85" t="e">
        <f>IF(ISBLANK('Manual Stack Survey Form'!L$1041:L$1041),NA(), 'Manual Stack Survey Form'!L$1041:L$1041)</f>
        <v>#N/A</v>
      </c>
      <c r="E1870" s="85" t="e">
        <f>IF(ISBLANK('Manual Stack Survey Form'!M$1041:M$1041),NA(), 'Manual Stack Survey Form'!M$1041:M$1041)</f>
        <v>#N/A</v>
      </c>
      <c r="F1870" s="87" t="e">
        <f>IF(ISBLANK('Manual Stack Survey Form'!N$1041:N$1041),NA(), 'Manual Stack Survey Form'!N$1041:N$1041)</f>
        <v>#N/A</v>
      </c>
    </row>
    <row r="1871" spans="1:16" x14ac:dyDescent="0.25">
      <c r="A1871">
        <v>37</v>
      </c>
      <c r="B1871">
        <v>12</v>
      </c>
      <c r="C1871">
        <v>1</v>
      </c>
      <c r="D1871" s="85" t="e">
        <f>IF(ISBLANK('Manual Stack Survey Form'!F$1042:F$1042),NA(), 'Manual Stack Survey Form'!F$1042:F$1042)</f>
        <v>#N/A</v>
      </c>
      <c r="E1871" s="85" t="e">
        <f>IF(ISBLANK('Manual Stack Survey Form'!G$1042:G$1042),NA(), 'Manual Stack Survey Form'!G$1042:G$1042)</f>
        <v>#N/A</v>
      </c>
      <c r="F1871" s="87" t="e">
        <f>IF(ISBLANK('Manual Stack Survey Form'!H$1042:H$1042),NA(), 'Manual Stack Survey Form'!H$1042:H$1042)</f>
        <v>#N/A</v>
      </c>
    </row>
    <row r="1872" spans="1:16" x14ac:dyDescent="0.25">
      <c r="A1872">
        <v>37</v>
      </c>
      <c r="B1872">
        <v>12</v>
      </c>
      <c r="C1872">
        <v>2</v>
      </c>
      <c r="D1872" s="85" t="e">
        <f>IF(ISBLANK('Manual Stack Survey Form'!I$1042:I$1042),NA(), 'Manual Stack Survey Form'!I$1042:I$1042)</f>
        <v>#N/A</v>
      </c>
      <c r="E1872" s="85" t="e">
        <f>IF(ISBLANK('Manual Stack Survey Form'!J$1042:J$1042),NA(), 'Manual Stack Survey Form'!J$1042:J$1042)</f>
        <v>#N/A</v>
      </c>
      <c r="F1872" s="87" t="e">
        <f>IF(ISBLANK('Manual Stack Survey Form'!K$1042:K$1042),NA(), 'Manual Stack Survey Form'!K$1042:K$1042)</f>
        <v>#N/A</v>
      </c>
      <c r="P1872" s="76"/>
    </row>
    <row r="1873" spans="1:6" x14ac:dyDescent="0.25">
      <c r="A1873">
        <v>37</v>
      </c>
      <c r="B1873">
        <v>12</v>
      </c>
      <c r="C1873">
        <v>3</v>
      </c>
      <c r="D1873" s="85" t="e">
        <f>IF(ISBLANK('Manual Stack Survey Form'!L$1042:L$1042),NA(), 'Manual Stack Survey Form'!L$1042:L$1042)</f>
        <v>#N/A</v>
      </c>
      <c r="E1873" s="85" t="e">
        <f>IF(ISBLANK('Manual Stack Survey Form'!M$1042:M$1042),NA(), 'Manual Stack Survey Form'!M$1042:M$1042)</f>
        <v>#N/A</v>
      </c>
      <c r="F1873" s="87" t="e">
        <f>IF(ISBLANK('Manual Stack Survey Form'!N$1042:N$1042),NA(), 'Manual Stack Survey Form'!N$1042:N$1042)</f>
        <v>#N/A</v>
      </c>
    </row>
    <row r="1874" spans="1:6" x14ac:dyDescent="0.25">
      <c r="A1874">
        <v>37</v>
      </c>
      <c r="B1874">
        <v>13</v>
      </c>
      <c r="C1874">
        <v>1</v>
      </c>
      <c r="D1874" s="85" t="e">
        <f>IF(ISBLANK('Manual Stack Survey Form'!F$1043:F$1043),NA(), 'Manual Stack Survey Form'!F$1043:F$1043)</f>
        <v>#N/A</v>
      </c>
      <c r="E1874" s="85" t="e">
        <f>IF(ISBLANK('Manual Stack Survey Form'!G$1043:G$1043),NA(), 'Manual Stack Survey Form'!G$1043:G$1043)</f>
        <v>#N/A</v>
      </c>
      <c r="F1874" s="87" t="e">
        <f>IF(ISBLANK('Manual Stack Survey Form'!H$1043:H$1043),NA(), 'Manual Stack Survey Form'!H$1043:H$1043)</f>
        <v>#N/A</v>
      </c>
    </row>
    <row r="1875" spans="1:6" x14ac:dyDescent="0.25">
      <c r="A1875">
        <v>37</v>
      </c>
      <c r="B1875">
        <v>13</v>
      </c>
      <c r="C1875">
        <v>2</v>
      </c>
      <c r="D1875" s="85" t="e">
        <f>IF(ISBLANK('Manual Stack Survey Form'!I$1043:I$1043),NA(), 'Manual Stack Survey Form'!I$1043:I$1043)</f>
        <v>#N/A</v>
      </c>
      <c r="E1875" s="85" t="e">
        <f>IF(ISBLANK('Manual Stack Survey Form'!J$1043:J$1043),NA(), 'Manual Stack Survey Form'!J$1043:J$1043)</f>
        <v>#N/A</v>
      </c>
      <c r="F1875" s="87" t="e">
        <f>IF(ISBLANK('Manual Stack Survey Form'!K$1043:K$1043),NA(), 'Manual Stack Survey Form'!K$1043:K$1043)</f>
        <v>#N/A</v>
      </c>
    </row>
    <row r="1876" spans="1:6" x14ac:dyDescent="0.25">
      <c r="A1876">
        <v>37</v>
      </c>
      <c r="B1876">
        <v>13</v>
      </c>
      <c r="C1876">
        <v>3</v>
      </c>
      <c r="D1876" s="85" t="e">
        <f>IF(ISBLANK('Manual Stack Survey Form'!L$1043:L$1043),NA(), 'Manual Stack Survey Form'!L$1043:L$1043)</f>
        <v>#N/A</v>
      </c>
      <c r="E1876" s="85" t="e">
        <f>IF(ISBLANK('Manual Stack Survey Form'!M$1043:M$1043),NA(), 'Manual Stack Survey Form'!M$1043:M$1043)</f>
        <v>#N/A</v>
      </c>
      <c r="F1876" s="87" t="e">
        <f>IF(ISBLANK('Manual Stack Survey Form'!N$1043:N$1043),NA(), 'Manual Stack Survey Form'!N$1043:N$1043)</f>
        <v>#N/A</v>
      </c>
    </row>
    <row r="1877" spans="1:6" x14ac:dyDescent="0.25">
      <c r="A1877">
        <v>37</v>
      </c>
      <c r="B1877">
        <v>14</v>
      </c>
      <c r="C1877">
        <v>1</v>
      </c>
      <c r="D1877" s="85" t="e">
        <f>IF(ISBLANK('Manual Stack Survey Form'!F$1044:F$1044),NA(), 'Manual Stack Survey Form'!F$1044:F$1044)</f>
        <v>#N/A</v>
      </c>
      <c r="E1877" s="85" t="e">
        <f>IF(ISBLANK('Manual Stack Survey Form'!G$1044:G$1044),NA(), 'Manual Stack Survey Form'!G$1044:G$1044)</f>
        <v>#N/A</v>
      </c>
      <c r="F1877" s="87" t="e">
        <f>IF(ISBLANK('Manual Stack Survey Form'!H$1044:H$1044),NA(), 'Manual Stack Survey Form'!H$1044:H$1044)</f>
        <v>#N/A</v>
      </c>
    </row>
    <row r="1878" spans="1:6" x14ac:dyDescent="0.25">
      <c r="A1878">
        <v>37</v>
      </c>
      <c r="B1878">
        <v>14</v>
      </c>
      <c r="C1878">
        <v>2</v>
      </c>
      <c r="D1878" s="85" t="e">
        <f>IF(ISBLANK('Manual Stack Survey Form'!I$1044:I$1044),NA(), 'Manual Stack Survey Form'!I$1044:I$1044)</f>
        <v>#N/A</v>
      </c>
      <c r="E1878" s="85" t="e">
        <f>IF(ISBLANK('Manual Stack Survey Form'!J$1044:J$1044),NA(), 'Manual Stack Survey Form'!J$1044:J$1044)</f>
        <v>#N/A</v>
      </c>
      <c r="F1878" s="87" t="e">
        <f>IF(ISBLANK('Manual Stack Survey Form'!K$1044:K$1044),NA(), 'Manual Stack Survey Form'!K$1044:K$1044)</f>
        <v>#N/A</v>
      </c>
    </row>
    <row r="1879" spans="1:6" x14ac:dyDescent="0.25">
      <c r="A1879">
        <v>37</v>
      </c>
      <c r="B1879">
        <v>14</v>
      </c>
      <c r="C1879">
        <v>3</v>
      </c>
      <c r="D1879" s="85" t="e">
        <f>IF(ISBLANK('Manual Stack Survey Form'!L$1044:L$1044),NA(), 'Manual Stack Survey Form'!L$1044:L$1044)</f>
        <v>#N/A</v>
      </c>
      <c r="E1879" s="85" t="e">
        <f>IF(ISBLANK('Manual Stack Survey Form'!M$1044:M$1044),NA(), 'Manual Stack Survey Form'!M$1044:M$1044)</f>
        <v>#N/A</v>
      </c>
      <c r="F1879" s="87" t="e">
        <f>IF(ISBLANK('Manual Stack Survey Form'!N$1044:N$1044),NA(), 'Manual Stack Survey Form'!N$1044:N$1044)</f>
        <v>#N/A</v>
      </c>
    </row>
    <row r="1880" spans="1:6" x14ac:dyDescent="0.25">
      <c r="A1880">
        <v>37</v>
      </c>
      <c r="B1880">
        <v>15</v>
      </c>
      <c r="C1880">
        <v>1</v>
      </c>
      <c r="D1880" s="85" t="e">
        <f>IF(ISBLANK('Manual Stack Survey Form'!F$1045:F$1045),NA(), 'Manual Stack Survey Form'!F$1045:F$1045)</f>
        <v>#N/A</v>
      </c>
      <c r="E1880" s="85" t="e">
        <f>IF(ISBLANK('Manual Stack Survey Form'!G$1045:G$1045),NA(), 'Manual Stack Survey Form'!G$1045:G$1045)</f>
        <v>#N/A</v>
      </c>
      <c r="F1880" s="87" t="e">
        <f>IF(ISBLANK('Manual Stack Survey Form'!H$1045:H$1045),NA(), 'Manual Stack Survey Form'!H$1045:H$1045)</f>
        <v>#N/A</v>
      </c>
    </row>
    <row r="1881" spans="1:6" x14ac:dyDescent="0.25">
      <c r="A1881">
        <v>37</v>
      </c>
      <c r="B1881">
        <v>15</v>
      </c>
      <c r="C1881">
        <v>2</v>
      </c>
      <c r="D1881" s="85" t="e">
        <f>IF(ISBLANK('Manual Stack Survey Form'!I$1045:I$1045),NA(), 'Manual Stack Survey Form'!I$1045:I$1045)</f>
        <v>#N/A</v>
      </c>
      <c r="E1881" s="85" t="e">
        <f>IF(ISBLANK('Manual Stack Survey Form'!J$1045:J$1045),NA(), 'Manual Stack Survey Form'!J$1045:J$1045)</f>
        <v>#N/A</v>
      </c>
      <c r="F1881" s="87" t="e">
        <f>IF(ISBLANK('Manual Stack Survey Form'!K$1045:K$1045),NA(), 'Manual Stack Survey Form'!K$1045:K$1045)</f>
        <v>#N/A</v>
      </c>
    </row>
    <row r="1882" spans="1:6" x14ac:dyDescent="0.25">
      <c r="A1882">
        <v>37</v>
      </c>
      <c r="B1882">
        <v>15</v>
      </c>
      <c r="C1882">
        <v>3</v>
      </c>
      <c r="D1882" s="85" t="e">
        <f>IF(ISBLANK('Manual Stack Survey Form'!L$1045:L$1045),NA(), 'Manual Stack Survey Form'!L$1045:L$1045)</f>
        <v>#N/A</v>
      </c>
      <c r="E1882" s="85" t="e">
        <f>IF(ISBLANK('Manual Stack Survey Form'!M$1045:M$1045),NA(), 'Manual Stack Survey Form'!M$1045:M$1045)</f>
        <v>#N/A</v>
      </c>
      <c r="F1882" s="87" t="e">
        <f>IF(ISBLANK('Manual Stack Survey Form'!N$1045:N$1045),NA(), 'Manual Stack Survey Form'!N$1045:N$1045)</f>
        <v>#N/A</v>
      </c>
    </row>
    <row r="1883" spans="1:6" x14ac:dyDescent="0.25">
      <c r="A1883">
        <v>37</v>
      </c>
      <c r="B1883">
        <v>16</v>
      </c>
      <c r="C1883">
        <v>1</v>
      </c>
      <c r="D1883" s="85" t="e">
        <f>IF(ISBLANK('Manual Stack Survey Form'!F$1046:F$1046),NA(), 'Manual Stack Survey Form'!F$1046:F$1046)</f>
        <v>#N/A</v>
      </c>
      <c r="E1883" s="85" t="e">
        <f>IF(ISBLANK('Manual Stack Survey Form'!G$1046:G$1046),NA(), 'Manual Stack Survey Form'!G$1046:G$1046)</f>
        <v>#N/A</v>
      </c>
      <c r="F1883" s="87" t="e">
        <f>IF(ISBLANK('Manual Stack Survey Form'!H$1046:H$1046),NA(), 'Manual Stack Survey Form'!H$1046:H$1046)</f>
        <v>#N/A</v>
      </c>
    </row>
    <row r="1884" spans="1:6" x14ac:dyDescent="0.25">
      <c r="A1884">
        <v>37</v>
      </c>
      <c r="B1884">
        <v>16</v>
      </c>
      <c r="C1884">
        <v>2</v>
      </c>
      <c r="D1884" s="85" t="e">
        <f>IF(ISBLANK('Manual Stack Survey Form'!I$1046:I$1046),NA(), 'Manual Stack Survey Form'!I$1046:I$1046)</f>
        <v>#N/A</v>
      </c>
      <c r="E1884" s="85" t="e">
        <f>IF(ISBLANK('Manual Stack Survey Form'!J$1046:J$1046),NA(), 'Manual Stack Survey Form'!J$1046:J$1046)</f>
        <v>#N/A</v>
      </c>
      <c r="F1884" s="87" t="e">
        <f>IF(ISBLANK('Manual Stack Survey Form'!K$1046:K$1046),NA(), 'Manual Stack Survey Form'!K$1046:K$1046)</f>
        <v>#N/A</v>
      </c>
    </row>
    <row r="1885" spans="1:6" x14ac:dyDescent="0.25">
      <c r="A1885">
        <v>37</v>
      </c>
      <c r="B1885">
        <v>16</v>
      </c>
      <c r="C1885">
        <v>3</v>
      </c>
      <c r="D1885" s="85" t="e">
        <f>IF(ISBLANK('Manual Stack Survey Form'!L$1046:L$1046),NA(), 'Manual Stack Survey Form'!L$1046:L$1046)</f>
        <v>#N/A</v>
      </c>
      <c r="E1885" s="85" t="e">
        <f>IF(ISBLANK('Manual Stack Survey Form'!M$1046:M$1046),NA(), 'Manual Stack Survey Form'!M$1046:M$1046)</f>
        <v>#N/A</v>
      </c>
      <c r="F1885" s="87" t="e">
        <f>IF(ISBLANK('Manual Stack Survey Form'!N$1046:N$1046),NA(), 'Manual Stack Survey Form'!N$1046:N$1046)</f>
        <v>#N/A</v>
      </c>
    </row>
    <row r="1886" spans="1:6" x14ac:dyDescent="0.25">
      <c r="A1886">
        <v>37</v>
      </c>
      <c r="B1886">
        <v>17</v>
      </c>
      <c r="C1886">
        <v>1</v>
      </c>
      <c r="D1886" s="85" t="e">
        <f>IF(ISBLANK('Manual Stack Survey Form'!F$1047:F$1047),NA(), 'Manual Stack Survey Form'!F$1047:F$1047)</f>
        <v>#N/A</v>
      </c>
      <c r="E1886" s="85" t="e">
        <f>IF(ISBLANK('Manual Stack Survey Form'!G$1047:G$1047),NA(), 'Manual Stack Survey Form'!G$1047:G$1047)</f>
        <v>#N/A</v>
      </c>
      <c r="F1886" s="87" t="e">
        <f>IF(ISBLANK('Manual Stack Survey Form'!H$1047:H$1047),NA(), 'Manual Stack Survey Form'!H$1047:H$1047)</f>
        <v>#N/A</v>
      </c>
    </row>
    <row r="1887" spans="1:6" x14ac:dyDescent="0.25">
      <c r="A1887">
        <v>37</v>
      </c>
      <c r="B1887">
        <v>17</v>
      </c>
      <c r="C1887">
        <v>2</v>
      </c>
      <c r="D1887" s="85" t="e">
        <f>IF(ISBLANK('Manual Stack Survey Form'!I$1047:I$1047),NA(), 'Manual Stack Survey Form'!I$1047:I$1047)</f>
        <v>#N/A</v>
      </c>
      <c r="E1887" s="85" t="e">
        <f>IF(ISBLANK('Manual Stack Survey Form'!J$1047:J$1047),NA(), 'Manual Stack Survey Form'!J$1047:J$1047)</f>
        <v>#N/A</v>
      </c>
      <c r="F1887" s="87" t="e">
        <f>IF(ISBLANK('Manual Stack Survey Form'!K$1047:K$1047),NA(), 'Manual Stack Survey Form'!K$1047:K$1047)</f>
        <v>#N/A</v>
      </c>
    </row>
    <row r="1888" spans="1:6" x14ac:dyDescent="0.25">
      <c r="A1888">
        <v>37</v>
      </c>
      <c r="B1888">
        <v>17</v>
      </c>
      <c r="C1888">
        <v>3</v>
      </c>
      <c r="D1888" s="85" t="e">
        <f>IF(ISBLANK('Manual Stack Survey Form'!L$1047:L$1047),NA(), 'Manual Stack Survey Form'!L$1047:L$1047)</f>
        <v>#N/A</v>
      </c>
      <c r="E1888" s="85" t="e">
        <f>IF(ISBLANK('Manual Stack Survey Form'!M$1047:M$1047),NA(), 'Manual Stack Survey Form'!M$1047:M$1047)</f>
        <v>#N/A</v>
      </c>
      <c r="F1888" s="87" t="e">
        <f>IF(ISBLANK('Manual Stack Survey Form'!N$1047:N$1047),NA(), 'Manual Stack Survey Form'!N$1047:N$1047)</f>
        <v>#N/A</v>
      </c>
    </row>
    <row r="1889" spans="1:18" x14ac:dyDescent="0.25">
      <c r="A1889">
        <v>38</v>
      </c>
      <c r="B1889">
        <v>1</v>
      </c>
      <c r="C1889">
        <v>1</v>
      </c>
      <c r="D1889" s="85" t="e">
        <f>IF(ISBLANK('Manual Stack Survey Form'!F$1059:F$1059),NA(), 'Manual Stack Survey Form'!F$1059:F$1059)</f>
        <v>#N/A</v>
      </c>
      <c r="E1889" s="85" t="e">
        <f>IF(ISBLANK('Manual Stack Survey Form'!G$1059:G$1059),NA(), 'Manual Stack Survey Form'!G$1059:G$1059)</f>
        <v>#N/A</v>
      </c>
      <c r="F1889" s="87" t="e">
        <f>IF(ISBLANK('Manual Stack Survey Form'!H$1059:H$1059),NA(), 'Manual Stack Survey Form'!H$1059:H$1059)</f>
        <v>#N/A</v>
      </c>
      <c r="P1889" s="76"/>
      <c r="Q1889" s="76"/>
      <c r="R1889" s="76"/>
    </row>
    <row r="1890" spans="1:18" x14ac:dyDescent="0.25">
      <c r="A1890">
        <v>38</v>
      </c>
      <c r="B1890">
        <v>1</v>
      </c>
      <c r="C1890">
        <v>2</v>
      </c>
      <c r="D1890" s="85" t="e">
        <f>IF(ISBLANK('Manual Stack Survey Form'!I$1059:I$1059),NA(), 'Manual Stack Survey Form'!I$1059:I$1059)</f>
        <v>#N/A</v>
      </c>
      <c r="E1890" s="85" t="e">
        <f>IF(ISBLANK('Manual Stack Survey Form'!J$1059:J$1059),NA(), 'Manual Stack Survey Form'!J$1059:J$1059)</f>
        <v>#N/A</v>
      </c>
      <c r="F1890" s="87" t="e">
        <f>IF(ISBLANK('Manual Stack Survey Form'!K$1059:K$1059),NA(), 'Manual Stack Survey Form'!K$1059:K$1059)</f>
        <v>#N/A</v>
      </c>
      <c r="P1890" s="76"/>
      <c r="Q1890" s="76"/>
      <c r="R1890" s="76"/>
    </row>
    <row r="1891" spans="1:18" x14ac:dyDescent="0.25">
      <c r="A1891">
        <v>38</v>
      </c>
      <c r="B1891">
        <v>1</v>
      </c>
      <c r="C1891">
        <v>3</v>
      </c>
      <c r="D1891" s="85" t="e">
        <f>IF(ISBLANK('Manual Stack Survey Form'!L$1059:L$1059),NA(), 'Manual Stack Survey Form'!L$1059:L$1059)</f>
        <v>#N/A</v>
      </c>
      <c r="E1891" s="85" t="e">
        <f>IF(ISBLANK('Manual Stack Survey Form'!M$1059:M$1059),NA(), 'Manual Stack Survey Form'!M$1059:M$1059)</f>
        <v>#N/A</v>
      </c>
      <c r="F1891" s="87" t="e">
        <f>IF(ISBLANK('Manual Stack Survey Form'!N$1059:N$1059),NA(), 'Manual Stack Survey Form'!N$1059:N$1059)</f>
        <v>#N/A</v>
      </c>
      <c r="P1891" s="76"/>
      <c r="Q1891" s="76"/>
      <c r="R1891" s="76"/>
    </row>
    <row r="1892" spans="1:18" x14ac:dyDescent="0.25">
      <c r="A1892">
        <v>38</v>
      </c>
      <c r="B1892">
        <v>2</v>
      </c>
      <c r="C1892">
        <v>1</v>
      </c>
      <c r="D1892" s="85" t="e">
        <f>IF(ISBLANK('Manual Stack Survey Form'!F$1060:F$1060),NA(), 'Manual Stack Survey Form'!F$1060:F$1060)</f>
        <v>#N/A</v>
      </c>
      <c r="E1892" s="85" t="e">
        <f>IF(ISBLANK('Manual Stack Survey Form'!G$1060:G$1060),NA(), 'Manual Stack Survey Form'!G$1060:G$1060)</f>
        <v>#N/A</v>
      </c>
      <c r="F1892" s="87" t="e">
        <f>IF(ISBLANK('Manual Stack Survey Form'!H$1060:H$1060),NA(), 'Manual Stack Survey Form'!H$1060:H$1060)</f>
        <v>#N/A</v>
      </c>
      <c r="P1892" s="76"/>
      <c r="Q1892" s="76"/>
      <c r="R1892" s="76"/>
    </row>
    <row r="1893" spans="1:18" x14ac:dyDescent="0.25">
      <c r="A1893">
        <v>38</v>
      </c>
      <c r="B1893">
        <v>2</v>
      </c>
      <c r="C1893">
        <v>2</v>
      </c>
      <c r="D1893" s="85" t="e">
        <f>IF(ISBLANK('Manual Stack Survey Form'!I$1060:I$1060),NA(), 'Manual Stack Survey Form'!I$1060:I$1060)</f>
        <v>#N/A</v>
      </c>
      <c r="E1893" s="85" t="e">
        <f>IF(ISBLANK('Manual Stack Survey Form'!J$1060:J$1060),NA(), 'Manual Stack Survey Form'!J$1060:J$1060)</f>
        <v>#N/A</v>
      </c>
      <c r="F1893" s="87" t="e">
        <f>IF(ISBLANK('Manual Stack Survey Form'!K$1060:K$1060),NA(), 'Manual Stack Survey Form'!K$1060:K$1060)</f>
        <v>#N/A</v>
      </c>
      <c r="P1893" s="76"/>
      <c r="Q1893" s="76"/>
      <c r="R1893" s="76"/>
    </row>
    <row r="1894" spans="1:18" x14ac:dyDescent="0.25">
      <c r="A1894">
        <v>38</v>
      </c>
      <c r="B1894">
        <v>2</v>
      </c>
      <c r="C1894">
        <v>3</v>
      </c>
      <c r="D1894" s="85" t="e">
        <f>IF(ISBLANK('Manual Stack Survey Form'!L$1060:L$1060),NA(), 'Manual Stack Survey Form'!L$1060:L$1060)</f>
        <v>#N/A</v>
      </c>
      <c r="E1894" s="85" t="e">
        <f>IF(ISBLANK('Manual Stack Survey Form'!M$1060:M$1060),NA(), 'Manual Stack Survey Form'!M$1060:M$1060)</f>
        <v>#N/A</v>
      </c>
      <c r="F1894" s="87" t="e">
        <f>IF(ISBLANK('Manual Stack Survey Form'!N$1060:N$1060),NA(), 'Manual Stack Survey Form'!N$1060:N$1060)</f>
        <v>#N/A</v>
      </c>
      <c r="P1894" s="76"/>
      <c r="Q1894" s="76"/>
      <c r="R1894" s="76"/>
    </row>
    <row r="1895" spans="1:18" x14ac:dyDescent="0.25">
      <c r="A1895">
        <v>38</v>
      </c>
      <c r="B1895">
        <v>3</v>
      </c>
      <c r="C1895">
        <v>1</v>
      </c>
      <c r="D1895" s="85" t="e">
        <f>IF(ISBLANK('Manual Stack Survey Form'!F$1061:F$1061),NA(), 'Manual Stack Survey Form'!F$1061:F$1061)</f>
        <v>#N/A</v>
      </c>
      <c r="E1895" s="85" t="e">
        <f>IF(ISBLANK('Manual Stack Survey Form'!G$1061:G$1061),NA(), 'Manual Stack Survey Form'!G$1061:G$1061)</f>
        <v>#N/A</v>
      </c>
      <c r="F1895" s="87" t="e">
        <f>IF(ISBLANK('Manual Stack Survey Form'!H$1061:H$1061),NA(), 'Manual Stack Survey Form'!H$1061:H$1061)</f>
        <v>#N/A</v>
      </c>
      <c r="P1895" s="76"/>
      <c r="Q1895" s="76"/>
      <c r="R1895" s="76"/>
    </row>
    <row r="1896" spans="1:18" x14ac:dyDescent="0.25">
      <c r="A1896">
        <v>38</v>
      </c>
      <c r="B1896">
        <v>3</v>
      </c>
      <c r="C1896">
        <v>2</v>
      </c>
      <c r="D1896" s="85" t="e">
        <f>IF(ISBLANK('Manual Stack Survey Form'!I$1061:I$1061),NA(), 'Manual Stack Survey Form'!I$1061:I$1061)</f>
        <v>#N/A</v>
      </c>
      <c r="E1896" s="85" t="e">
        <f>IF(ISBLANK('Manual Stack Survey Form'!J$1061:J$1061),NA(), 'Manual Stack Survey Form'!J$1061:J$1061)</f>
        <v>#N/A</v>
      </c>
      <c r="F1896" s="87" t="e">
        <f>IF(ISBLANK('Manual Stack Survey Form'!K$1061:K$1061),NA(), 'Manual Stack Survey Form'!K$1061:K$1061)</f>
        <v>#N/A</v>
      </c>
      <c r="P1896" s="76"/>
      <c r="Q1896" s="76"/>
      <c r="R1896" s="76"/>
    </row>
    <row r="1897" spans="1:18" x14ac:dyDescent="0.25">
      <c r="A1897">
        <v>38</v>
      </c>
      <c r="B1897">
        <v>3</v>
      </c>
      <c r="C1897">
        <v>3</v>
      </c>
      <c r="D1897" s="85" t="e">
        <f>IF(ISBLANK('Manual Stack Survey Form'!L$1061:L$1061),NA(), 'Manual Stack Survey Form'!L$1061:L$1061)</f>
        <v>#N/A</v>
      </c>
      <c r="E1897" s="85" t="e">
        <f>IF(ISBLANK('Manual Stack Survey Form'!M$1061:M$1061),NA(), 'Manual Stack Survey Form'!M$1061:M$1061)</f>
        <v>#N/A</v>
      </c>
      <c r="F1897" s="87" t="e">
        <f>IF(ISBLANK('Manual Stack Survey Form'!N$1061:N$1061),NA(), 'Manual Stack Survey Form'!N$1061:N$1061)</f>
        <v>#N/A</v>
      </c>
      <c r="P1897" s="76"/>
      <c r="Q1897" s="76"/>
      <c r="R1897" s="76"/>
    </row>
    <row r="1898" spans="1:18" x14ac:dyDescent="0.25">
      <c r="A1898">
        <v>38</v>
      </c>
      <c r="B1898">
        <v>4</v>
      </c>
      <c r="C1898">
        <v>1</v>
      </c>
      <c r="D1898" s="85" t="e">
        <f>IF(ISBLANK('Manual Stack Survey Form'!F$1062:F$1062),NA(), 'Manual Stack Survey Form'!F$1062:F$1062)</f>
        <v>#N/A</v>
      </c>
      <c r="E1898" s="85" t="e">
        <f>IF(ISBLANK('Manual Stack Survey Form'!G$1062:G$1062),NA(), 'Manual Stack Survey Form'!G$1062:G$1062)</f>
        <v>#N/A</v>
      </c>
      <c r="F1898" s="87" t="e">
        <f>IF(ISBLANK('Manual Stack Survey Form'!H$1062:H$1062),NA(), 'Manual Stack Survey Form'!H$1062:H$1062)</f>
        <v>#N/A</v>
      </c>
      <c r="P1898" s="76"/>
      <c r="Q1898" s="76"/>
      <c r="R1898" s="76"/>
    </row>
    <row r="1899" spans="1:18" x14ac:dyDescent="0.25">
      <c r="A1899">
        <v>38</v>
      </c>
      <c r="B1899">
        <v>4</v>
      </c>
      <c r="C1899">
        <v>2</v>
      </c>
      <c r="D1899" s="85" t="e">
        <f>IF(ISBLANK('Manual Stack Survey Form'!I$1062:I$1062),NA(), 'Manual Stack Survey Form'!I$1062:I$1062)</f>
        <v>#N/A</v>
      </c>
      <c r="E1899" s="85" t="e">
        <f>IF(ISBLANK('Manual Stack Survey Form'!J$1062:J$1062),NA(), 'Manual Stack Survey Form'!J$1062:J$1062)</f>
        <v>#N/A</v>
      </c>
      <c r="F1899" s="87" t="e">
        <f>IF(ISBLANK('Manual Stack Survey Form'!K$1062:K$1062),NA(), 'Manual Stack Survey Form'!K$1062:K$1062)</f>
        <v>#N/A</v>
      </c>
      <c r="P1899" s="76"/>
      <c r="Q1899" s="76"/>
      <c r="R1899" s="76"/>
    </row>
    <row r="1900" spans="1:18" x14ac:dyDescent="0.25">
      <c r="A1900">
        <v>38</v>
      </c>
      <c r="B1900">
        <v>4</v>
      </c>
      <c r="C1900">
        <v>3</v>
      </c>
      <c r="D1900" s="85" t="e">
        <f>IF(ISBLANK('Manual Stack Survey Form'!L$1062:L$1062),NA(), 'Manual Stack Survey Form'!L$1062:L$1062)</f>
        <v>#N/A</v>
      </c>
      <c r="E1900" s="85" t="e">
        <f>IF(ISBLANK('Manual Stack Survey Form'!M$1062:M$1062),NA(), 'Manual Stack Survey Form'!M$1062:M$1062)</f>
        <v>#N/A</v>
      </c>
      <c r="F1900" s="87" t="e">
        <f>IF(ISBLANK('Manual Stack Survey Form'!N$1062:N$1062),NA(), 'Manual Stack Survey Form'!N$1062:N$1062)</f>
        <v>#N/A</v>
      </c>
      <c r="P1900" s="76"/>
      <c r="Q1900" s="76"/>
      <c r="R1900" s="76"/>
    </row>
    <row r="1901" spans="1:18" x14ac:dyDescent="0.25">
      <c r="A1901">
        <v>38</v>
      </c>
      <c r="B1901">
        <v>5</v>
      </c>
      <c r="C1901">
        <v>1</v>
      </c>
      <c r="D1901" s="85" t="e">
        <f>IF(ISBLANK('Manual Stack Survey Form'!F$1063:F$1063),NA(), 'Manual Stack Survey Form'!F$1063:F$1063)</f>
        <v>#N/A</v>
      </c>
      <c r="E1901" s="85" t="e">
        <f>IF(ISBLANK('Manual Stack Survey Form'!G$1063:G$1063),NA(), 'Manual Stack Survey Form'!G$1063:G$1063)</f>
        <v>#N/A</v>
      </c>
      <c r="F1901" s="87" t="e">
        <f>IF(ISBLANK('Manual Stack Survey Form'!H$1063:H$1063),NA(), 'Manual Stack Survey Form'!H$1063:H$1063)</f>
        <v>#N/A</v>
      </c>
      <c r="P1901" s="76"/>
      <c r="Q1901" s="76"/>
      <c r="R1901" s="76"/>
    </row>
    <row r="1902" spans="1:18" x14ac:dyDescent="0.25">
      <c r="A1902">
        <v>38</v>
      </c>
      <c r="B1902">
        <v>5</v>
      </c>
      <c r="C1902">
        <v>2</v>
      </c>
      <c r="D1902" s="85" t="e">
        <f>IF(ISBLANK('Manual Stack Survey Form'!I$1063:I$1063),NA(), 'Manual Stack Survey Form'!I$1063:I$1063)</f>
        <v>#N/A</v>
      </c>
      <c r="E1902" s="85" t="e">
        <f>IF(ISBLANK('Manual Stack Survey Form'!J$1063:J$1063),NA(), 'Manual Stack Survey Form'!J$1063:J$1063)</f>
        <v>#N/A</v>
      </c>
      <c r="F1902" s="87" t="e">
        <f>IF(ISBLANK('Manual Stack Survey Form'!K$1063:K$1063),NA(), 'Manual Stack Survey Form'!K$1063:K$1063)</f>
        <v>#N/A</v>
      </c>
      <c r="P1902" s="76"/>
      <c r="Q1902" s="76"/>
      <c r="R1902" s="76"/>
    </row>
    <row r="1903" spans="1:18" x14ac:dyDescent="0.25">
      <c r="A1903">
        <v>38</v>
      </c>
      <c r="B1903">
        <v>5</v>
      </c>
      <c r="C1903">
        <v>3</v>
      </c>
      <c r="D1903" s="85" t="e">
        <f>IF(ISBLANK('Manual Stack Survey Form'!L$1063:L$1063),NA(), 'Manual Stack Survey Form'!L$1063:L$1063)</f>
        <v>#N/A</v>
      </c>
      <c r="E1903" s="85" t="e">
        <f>IF(ISBLANK('Manual Stack Survey Form'!M$1063:M$1063),NA(), 'Manual Stack Survey Form'!M$1063:M$1063)</f>
        <v>#N/A</v>
      </c>
      <c r="F1903" s="87" t="e">
        <f>IF(ISBLANK('Manual Stack Survey Form'!N$1063:N$1063),NA(), 'Manual Stack Survey Form'!N$1063:N$1063)</f>
        <v>#N/A</v>
      </c>
      <c r="P1903" s="76"/>
      <c r="Q1903" s="76"/>
      <c r="R1903" s="76"/>
    </row>
    <row r="1904" spans="1:18" x14ac:dyDescent="0.25">
      <c r="A1904">
        <v>38</v>
      </c>
      <c r="B1904">
        <v>6</v>
      </c>
      <c r="C1904">
        <v>1</v>
      </c>
      <c r="D1904" s="85" t="e">
        <f>IF(ISBLANK('Manual Stack Survey Form'!F$1064:F$1064),NA(), 'Manual Stack Survey Form'!F$1064:F$1064)</f>
        <v>#N/A</v>
      </c>
      <c r="E1904" s="85" t="e">
        <f>IF(ISBLANK('Manual Stack Survey Form'!G$1064:G$1064),NA(), 'Manual Stack Survey Form'!G$1064:G$1064)</f>
        <v>#N/A</v>
      </c>
      <c r="F1904" s="87" t="e">
        <f>IF(ISBLANK('Manual Stack Survey Form'!H$1064:H$1064),NA(), 'Manual Stack Survey Form'!H$1064:H$1064)</f>
        <v>#N/A</v>
      </c>
      <c r="P1904" s="76"/>
      <c r="Q1904" s="76"/>
      <c r="R1904" s="76"/>
    </row>
    <row r="1905" spans="1:18" x14ac:dyDescent="0.25">
      <c r="A1905">
        <v>38</v>
      </c>
      <c r="B1905">
        <v>6</v>
      </c>
      <c r="C1905">
        <v>2</v>
      </c>
      <c r="D1905" s="85" t="e">
        <f>IF(ISBLANK('Manual Stack Survey Form'!I$1064:I$1064),NA(), 'Manual Stack Survey Form'!I$1064:I$1064)</f>
        <v>#N/A</v>
      </c>
      <c r="E1905" s="85" t="e">
        <f>IF(ISBLANK('Manual Stack Survey Form'!J$1064:J$1064),NA(), 'Manual Stack Survey Form'!J$1064:J$1064)</f>
        <v>#N/A</v>
      </c>
      <c r="F1905" s="87" t="e">
        <f>IF(ISBLANK('Manual Stack Survey Form'!K$1064:K$1064),NA(), 'Manual Stack Survey Form'!K$1064:K$1064)</f>
        <v>#N/A</v>
      </c>
      <c r="P1905" s="76"/>
      <c r="Q1905" s="76"/>
      <c r="R1905" s="76"/>
    </row>
    <row r="1906" spans="1:18" x14ac:dyDescent="0.25">
      <c r="A1906">
        <v>38</v>
      </c>
      <c r="B1906">
        <v>6</v>
      </c>
      <c r="C1906">
        <v>3</v>
      </c>
      <c r="D1906" s="85" t="e">
        <f>IF(ISBLANK('Manual Stack Survey Form'!L$1064:L$1064),NA(), 'Manual Stack Survey Form'!L$1064:L$1064)</f>
        <v>#N/A</v>
      </c>
      <c r="E1906" s="85" t="e">
        <f>IF(ISBLANK('Manual Stack Survey Form'!M$1064:M$1064),NA(), 'Manual Stack Survey Form'!M$1064:M$1064)</f>
        <v>#N/A</v>
      </c>
      <c r="F1906" s="87" t="e">
        <f>IF(ISBLANK('Manual Stack Survey Form'!N$1064:N$1064),NA(), 'Manual Stack Survey Form'!N$1064:N$1064)</f>
        <v>#N/A</v>
      </c>
      <c r="P1906" s="76"/>
      <c r="Q1906" s="76"/>
      <c r="R1906" s="76"/>
    </row>
    <row r="1907" spans="1:18" x14ac:dyDescent="0.25">
      <c r="A1907">
        <v>38</v>
      </c>
      <c r="B1907">
        <v>7</v>
      </c>
      <c r="C1907">
        <v>1</v>
      </c>
      <c r="D1907" s="85" t="e">
        <f>IF(ISBLANK('Manual Stack Survey Form'!F$1065:F$1065),NA(), 'Manual Stack Survey Form'!F$1065:F$1065)</f>
        <v>#N/A</v>
      </c>
      <c r="E1907" s="85" t="e">
        <f>IF(ISBLANK('Manual Stack Survey Form'!G$1065:G$1065),NA(), 'Manual Stack Survey Form'!G$1065:G$1065)</f>
        <v>#N/A</v>
      </c>
      <c r="F1907" s="87" t="e">
        <f>IF(ISBLANK('Manual Stack Survey Form'!H$1065:H$1065),NA(), 'Manual Stack Survey Form'!H$1065:H$1065)</f>
        <v>#N/A</v>
      </c>
      <c r="P1907" s="76"/>
      <c r="Q1907" s="76"/>
      <c r="R1907" s="76"/>
    </row>
    <row r="1908" spans="1:18" x14ac:dyDescent="0.25">
      <c r="A1908">
        <v>38</v>
      </c>
      <c r="B1908">
        <v>7</v>
      </c>
      <c r="C1908">
        <v>2</v>
      </c>
      <c r="D1908" s="85" t="e">
        <f>IF(ISBLANK('Manual Stack Survey Form'!I$1065:I$1065),NA(), 'Manual Stack Survey Form'!I$1065:I$1065)</f>
        <v>#N/A</v>
      </c>
      <c r="E1908" s="85" t="e">
        <f>IF(ISBLANK('Manual Stack Survey Form'!J$1065:J$1065),NA(), 'Manual Stack Survey Form'!J$1065:J$1065)</f>
        <v>#N/A</v>
      </c>
      <c r="F1908" s="87" t="e">
        <f>IF(ISBLANK('Manual Stack Survey Form'!K$1065:K$1065),NA(), 'Manual Stack Survey Form'!K$1065:K$1065)</f>
        <v>#N/A</v>
      </c>
      <c r="P1908" s="76"/>
      <c r="Q1908" s="76"/>
      <c r="R1908" s="76"/>
    </row>
    <row r="1909" spans="1:18" x14ac:dyDescent="0.25">
      <c r="A1909">
        <v>38</v>
      </c>
      <c r="B1909">
        <v>7</v>
      </c>
      <c r="C1909">
        <v>3</v>
      </c>
      <c r="D1909" s="85" t="e">
        <f>IF(ISBLANK('Manual Stack Survey Form'!L$1065:L$1065),NA(), 'Manual Stack Survey Form'!L$1065:L$1065)</f>
        <v>#N/A</v>
      </c>
      <c r="E1909" s="85" t="e">
        <f>IF(ISBLANK('Manual Stack Survey Form'!M$1065:M$1065),NA(), 'Manual Stack Survey Form'!M$1065:M$1065)</f>
        <v>#N/A</v>
      </c>
      <c r="F1909" s="87" t="e">
        <f>IF(ISBLANK('Manual Stack Survey Form'!N$1065:N$1065),NA(), 'Manual Stack Survey Form'!N$1065:N$1065)</f>
        <v>#N/A</v>
      </c>
      <c r="P1909" s="76"/>
      <c r="Q1909" s="76"/>
      <c r="R1909" s="76"/>
    </row>
    <row r="1910" spans="1:18" x14ac:dyDescent="0.25">
      <c r="A1910">
        <v>38</v>
      </c>
      <c r="B1910">
        <v>8</v>
      </c>
      <c r="C1910">
        <v>1</v>
      </c>
      <c r="D1910" s="85" t="e">
        <f>IF(ISBLANK('Manual Stack Survey Form'!F$1066:F$1066),NA(), 'Manual Stack Survey Form'!F$1066:F$1066)</f>
        <v>#N/A</v>
      </c>
      <c r="E1910" s="85" t="e">
        <f>IF(ISBLANK('Manual Stack Survey Form'!G$1066:G$1066),NA(), 'Manual Stack Survey Form'!G$1066:G$1066)</f>
        <v>#N/A</v>
      </c>
      <c r="F1910" s="87" t="e">
        <f>IF(ISBLANK('Manual Stack Survey Form'!H$1066:H$1066),NA(), 'Manual Stack Survey Form'!H$1066:H$1066)</f>
        <v>#N/A</v>
      </c>
      <c r="P1910" s="76"/>
      <c r="Q1910" s="76"/>
      <c r="R1910" s="76"/>
    </row>
    <row r="1911" spans="1:18" x14ac:dyDescent="0.25">
      <c r="A1911">
        <v>38</v>
      </c>
      <c r="B1911">
        <v>8</v>
      </c>
      <c r="C1911">
        <v>2</v>
      </c>
      <c r="D1911" s="85" t="e">
        <f>IF(ISBLANK('Manual Stack Survey Form'!I$1066:I$1066),NA(), 'Manual Stack Survey Form'!I$1066:I$1066)</f>
        <v>#N/A</v>
      </c>
      <c r="E1911" s="85" t="e">
        <f>IF(ISBLANK('Manual Stack Survey Form'!J$1066:J$1066),NA(), 'Manual Stack Survey Form'!J$1066:J$1066)</f>
        <v>#N/A</v>
      </c>
      <c r="F1911" s="87" t="e">
        <f>IF(ISBLANK('Manual Stack Survey Form'!K$1066:K$1066),NA(), 'Manual Stack Survey Form'!K$1066:K$1066)</f>
        <v>#N/A</v>
      </c>
      <c r="P1911" s="76"/>
      <c r="Q1911" s="76"/>
      <c r="R1911" s="76"/>
    </row>
    <row r="1912" spans="1:18" x14ac:dyDescent="0.25">
      <c r="A1912">
        <v>38</v>
      </c>
      <c r="B1912">
        <v>8</v>
      </c>
      <c r="C1912">
        <v>3</v>
      </c>
      <c r="D1912" s="85" t="e">
        <f>IF(ISBLANK('Manual Stack Survey Form'!L$1066:L$1066),NA(), 'Manual Stack Survey Form'!L$1066:L$1066)</f>
        <v>#N/A</v>
      </c>
      <c r="E1912" s="85" t="e">
        <f>IF(ISBLANK('Manual Stack Survey Form'!M$1066:M$1066),NA(), 'Manual Stack Survey Form'!M$1066:M$1066)</f>
        <v>#N/A</v>
      </c>
      <c r="F1912" s="87" t="e">
        <f>IF(ISBLANK('Manual Stack Survey Form'!N$1066:N$1066),NA(), 'Manual Stack Survey Form'!N$1066:N$1066)</f>
        <v>#N/A</v>
      </c>
      <c r="P1912" s="76"/>
      <c r="Q1912" s="76"/>
      <c r="R1912" s="76"/>
    </row>
    <row r="1913" spans="1:18" x14ac:dyDescent="0.25">
      <c r="A1913">
        <v>38</v>
      </c>
      <c r="B1913">
        <v>9</v>
      </c>
      <c r="C1913">
        <v>1</v>
      </c>
      <c r="D1913" s="85" t="e">
        <f>IF(ISBLANK('Manual Stack Survey Form'!F$1067:F$1067),NA(), 'Manual Stack Survey Form'!F$1067:F$1067)</f>
        <v>#N/A</v>
      </c>
      <c r="E1913" s="85" t="e">
        <f>IF(ISBLANK('Manual Stack Survey Form'!G$1067:G$1067),NA(), 'Manual Stack Survey Form'!G$1067:G$1067)</f>
        <v>#N/A</v>
      </c>
      <c r="F1913" s="87" t="e">
        <f>IF(ISBLANK('Manual Stack Survey Form'!H$1067:H$1067),NA(), 'Manual Stack Survey Form'!H$1067:H$1067)</f>
        <v>#N/A</v>
      </c>
      <c r="P1913" s="76"/>
      <c r="Q1913" s="76"/>
      <c r="R1913" s="76"/>
    </row>
    <row r="1914" spans="1:18" x14ac:dyDescent="0.25">
      <c r="A1914">
        <v>38</v>
      </c>
      <c r="B1914">
        <v>9</v>
      </c>
      <c r="C1914">
        <v>2</v>
      </c>
      <c r="D1914" s="85" t="e">
        <f>IF(ISBLANK('Manual Stack Survey Form'!I$1067:I$1067),NA(), 'Manual Stack Survey Form'!I$1067:I$1067)</f>
        <v>#N/A</v>
      </c>
      <c r="E1914" s="85" t="e">
        <f>IF(ISBLANK('Manual Stack Survey Form'!J$1067:J$1067),NA(), 'Manual Stack Survey Form'!J$1067:J$1067)</f>
        <v>#N/A</v>
      </c>
      <c r="F1914" s="87" t="e">
        <f>IF(ISBLANK('Manual Stack Survey Form'!K$1067:K$1067),NA(), 'Manual Stack Survey Form'!K$1067:K$1067)</f>
        <v>#N/A</v>
      </c>
      <c r="P1914" s="76"/>
      <c r="Q1914" s="76"/>
      <c r="R1914" s="76"/>
    </row>
    <row r="1915" spans="1:18" x14ac:dyDescent="0.25">
      <c r="A1915">
        <v>38</v>
      </c>
      <c r="B1915">
        <v>9</v>
      </c>
      <c r="C1915">
        <v>3</v>
      </c>
      <c r="D1915" s="85" t="e">
        <f>IF(ISBLANK('Manual Stack Survey Form'!L$1067:L$1067),NA(), 'Manual Stack Survey Form'!L$1067:L$1067)</f>
        <v>#N/A</v>
      </c>
      <c r="E1915" s="85" t="e">
        <f>IF(ISBLANK('Manual Stack Survey Form'!M$1067:M$1067),NA(), 'Manual Stack Survey Form'!M$1067:M$1067)</f>
        <v>#N/A</v>
      </c>
      <c r="F1915" s="87" t="e">
        <f>IF(ISBLANK('Manual Stack Survey Form'!N$1067:N$1067),NA(), 'Manual Stack Survey Form'!N$1067:N$1067)</f>
        <v>#N/A</v>
      </c>
      <c r="P1915" s="76"/>
      <c r="Q1915" s="76"/>
      <c r="R1915" s="76"/>
    </row>
    <row r="1916" spans="1:18" x14ac:dyDescent="0.25">
      <c r="A1916">
        <v>38</v>
      </c>
      <c r="B1916">
        <v>10</v>
      </c>
      <c r="C1916">
        <v>1</v>
      </c>
      <c r="D1916" s="85" t="e">
        <f>IF(ISBLANK('Manual Stack Survey Form'!F$1068:F$1068),NA(), 'Manual Stack Survey Form'!F$1068:F$1068)</f>
        <v>#N/A</v>
      </c>
      <c r="E1916" s="85" t="e">
        <f>IF(ISBLANK('Manual Stack Survey Form'!G$1068:G$1068),NA(), 'Manual Stack Survey Form'!G$1068:G$1068)</f>
        <v>#N/A</v>
      </c>
      <c r="F1916" s="87" t="e">
        <f>IF(ISBLANK('Manual Stack Survey Form'!H$1068:H$1068),NA(), 'Manual Stack Survey Form'!H$1068:H$1068)</f>
        <v>#N/A</v>
      </c>
      <c r="P1916" s="76"/>
      <c r="Q1916" s="76"/>
      <c r="R1916" s="76"/>
    </row>
    <row r="1917" spans="1:18" x14ac:dyDescent="0.25">
      <c r="A1917">
        <v>38</v>
      </c>
      <c r="B1917">
        <v>10</v>
      </c>
      <c r="C1917">
        <v>2</v>
      </c>
      <c r="D1917" s="85" t="e">
        <f>IF(ISBLANK('Manual Stack Survey Form'!I$1068:I$1068),NA(), 'Manual Stack Survey Form'!I$1068:I$1068)</f>
        <v>#N/A</v>
      </c>
      <c r="E1917" s="85" t="e">
        <f>IF(ISBLANK('Manual Stack Survey Form'!J$1068:J$1068),NA(), 'Manual Stack Survey Form'!J$1068:J$1068)</f>
        <v>#N/A</v>
      </c>
      <c r="F1917" s="87" t="e">
        <f>IF(ISBLANK('Manual Stack Survey Form'!K$1068:K$1068),NA(), 'Manual Stack Survey Form'!K$1068:K$1068)</f>
        <v>#N/A</v>
      </c>
      <c r="P1917" s="76"/>
      <c r="Q1917" s="76"/>
      <c r="R1917" s="76"/>
    </row>
    <row r="1918" spans="1:18" x14ac:dyDescent="0.25">
      <c r="A1918">
        <v>38</v>
      </c>
      <c r="B1918">
        <v>10</v>
      </c>
      <c r="C1918">
        <v>3</v>
      </c>
      <c r="D1918" s="85" t="e">
        <f>IF(ISBLANK('Manual Stack Survey Form'!L$1068:L$1068),NA(), 'Manual Stack Survey Form'!L$1068:L$1068)</f>
        <v>#N/A</v>
      </c>
      <c r="E1918" s="85" t="e">
        <f>IF(ISBLANK('Manual Stack Survey Form'!M$1068:M$1068),NA(), 'Manual Stack Survey Form'!M$1068:M$1068)</f>
        <v>#N/A</v>
      </c>
      <c r="F1918" s="87" t="e">
        <f>IF(ISBLANK('Manual Stack Survey Form'!N$1068:N$1068),NA(), 'Manual Stack Survey Form'!N$1068:N$1068)</f>
        <v>#N/A</v>
      </c>
      <c r="P1918" s="76"/>
      <c r="Q1918" s="76"/>
      <c r="R1918" s="76"/>
    </row>
    <row r="1919" spans="1:18" x14ac:dyDescent="0.25">
      <c r="A1919">
        <v>38</v>
      </c>
      <c r="B1919">
        <v>11</v>
      </c>
      <c r="C1919">
        <v>1</v>
      </c>
      <c r="D1919" s="85" t="e">
        <f>IF(ISBLANK('Manual Stack Survey Form'!F$1069:F$1069),NA(), 'Manual Stack Survey Form'!F$1069:F$1069)</f>
        <v>#N/A</v>
      </c>
      <c r="E1919" s="85" t="e">
        <f>IF(ISBLANK('Manual Stack Survey Form'!G$1069:G$1069),NA(), 'Manual Stack Survey Form'!G$1069:G$1069)</f>
        <v>#N/A</v>
      </c>
      <c r="F1919" s="87" t="e">
        <f>IF(ISBLANK('Manual Stack Survey Form'!H$1069:H$1069),NA(), 'Manual Stack Survey Form'!H$1069:H$1069)</f>
        <v>#N/A</v>
      </c>
      <c r="P1919" s="76"/>
      <c r="Q1919" s="76"/>
      <c r="R1919" s="76"/>
    </row>
    <row r="1920" spans="1:18" x14ac:dyDescent="0.25">
      <c r="A1920">
        <v>38</v>
      </c>
      <c r="B1920">
        <v>11</v>
      </c>
      <c r="C1920">
        <v>2</v>
      </c>
      <c r="D1920" s="85" t="e">
        <f>IF(ISBLANK('Manual Stack Survey Form'!I$1069:I$1069),NA(), 'Manual Stack Survey Form'!I$1069:I$1069)</f>
        <v>#N/A</v>
      </c>
      <c r="E1920" s="85" t="e">
        <f>IF(ISBLANK('Manual Stack Survey Form'!J$1069:J$1069),NA(), 'Manual Stack Survey Form'!J$1069:J$1069)</f>
        <v>#N/A</v>
      </c>
      <c r="F1920" s="87" t="e">
        <f>IF(ISBLANK('Manual Stack Survey Form'!K$1069:K$1069),NA(), 'Manual Stack Survey Form'!K$1069:K$1069)</f>
        <v>#N/A</v>
      </c>
      <c r="P1920" s="76"/>
      <c r="Q1920" s="76"/>
      <c r="R1920" s="76"/>
    </row>
    <row r="1921" spans="1:18" x14ac:dyDescent="0.25">
      <c r="A1921">
        <v>38</v>
      </c>
      <c r="B1921">
        <v>11</v>
      </c>
      <c r="C1921">
        <v>3</v>
      </c>
      <c r="D1921" s="85" t="e">
        <f>IF(ISBLANK('Manual Stack Survey Form'!L$1069:L$1069),NA(), 'Manual Stack Survey Form'!L$1069:L$1069)</f>
        <v>#N/A</v>
      </c>
      <c r="E1921" s="85" t="e">
        <f>IF(ISBLANK('Manual Stack Survey Form'!M$1069:M$1069),NA(), 'Manual Stack Survey Form'!M$1069:M$1069)</f>
        <v>#N/A</v>
      </c>
      <c r="F1921" s="87" t="e">
        <f>IF(ISBLANK('Manual Stack Survey Form'!N$1069:N$1069),NA(), 'Manual Stack Survey Form'!N$1069:N$1069)</f>
        <v>#N/A</v>
      </c>
      <c r="P1921" s="76"/>
      <c r="Q1921" s="76"/>
      <c r="R1921" s="76"/>
    </row>
    <row r="1922" spans="1:18" x14ac:dyDescent="0.25">
      <c r="A1922">
        <v>38</v>
      </c>
      <c r="B1922">
        <v>12</v>
      </c>
      <c r="C1922">
        <v>1</v>
      </c>
      <c r="D1922" s="85" t="e">
        <f>IF(ISBLANK('Manual Stack Survey Form'!F$1070:F$1070),NA(), 'Manual Stack Survey Form'!F$1070:F$1070)</f>
        <v>#N/A</v>
      </c>
      <c r="E1922" s="85" t="e">
        <f>IF(ISBLANK('Manual Stack Survey Form'!G$1070:G$1070),NA(), 'Manual Stack Survey Form'!G$1070:G$1070)</f>
        <v>#N/A</v>
      </c>
      <c r="F1922" s="87" t="e">
        <f>IF(ISBLANK('Manual Stack Survey Form'!H$1070:H$1070),NA(), 'Manual Stack Survey Form'!H$1070:H$1070)</f>
        <v>#N/A</v>
      </c>
      <c r="P1922" s="76"/>
      <c r="Q1922" s="76"/>
      <c r="R1922" s="76"/>
    </row>
    <row r="1923" spans="1:18" x14ac:dyDescent="0.25">
      <c r="A1923">
        <v>38</v>
      </c>
      <c r="B1923">
        <v>12</v>
      </c>
      <c r="C1923">
        <v>2</v>
      </c>
      <c r="D1923" s="85" t="e">
        <f>IF(ISBLANK('Manual Stack Survey Form'!I$1070:I$1070),NA(), 'Manual Stack Survey Form'!I$1070:I$1070)</f>
        <v>#N/A</v>
      </c>
      <c r="E1923" s="85" t="e">
        <f>IF(ISBLANK('Manual Stack Survey Form'!J$1070:J$1070),NA(), 'Manual Stack Survey Form'!J$1070:J$1070)</f>
        <v>#N/A</v>
      </c>
      <c r="F1923" s="87" t="e">
        <f>IF(ISBLANK('Manual Stack Survey Form'!K$1070:K$1070),NA(), 'Manual Stack Survey Form'!K$1070:K$1070)</f>
        <v>#N/A</v>
      </c>
      <c r="P1923" s="76"/>
      <c r="Q1923" s="76"/>
      <c r="R1923" s="76"/>
    </row>
    <row r="1924" spans="1:18" x14ac:dyDescent="0.25">
      <c r="A1924">
        <v>38</v>
      </c>
      <c r="B1924">
        <v>12</v>
      </c>
      <c r="C1924">
        <v>3</v>
      </c>
      <c r="D1924" s="85" t="e">
        <f>IF(ISBLANK('Manual Stack Survey Form'!L$1070:L$1070),NA(), 'Manual Stack Survey Form'!L$1070:L$1070)</f>
        <v>#N/A</v>
      </c>
      <c r="E1924" s="85" t="e">
        <f>IF(ISBLANK('Manual Stack Survey Form'!M$1070:M$1070),NA(), 'Manual Stack Survey Form'!M$1070:M$1070)</f>
        <v>#N/A</v>
      </c>
      <c r="F1924" s="87" t="e">
        <f>IF(ISBLANK('Manual Stack Survey Form'!N$1070:N$1070),NA(), 'Manual Stack Survey Form'!N$1070:N$1070)</f>
        <v>#N/A</v>
      </c>
      <c r="P1924" s="76"/>
      <c r="Q1924" s="76"/>
      <c r="R1924" s="76"/>
    </row>
    <row r="1925" spans="1:18" x14ac:dyDescent="0.25">
      <c r="A1925">
        <v>38</v>
      </c>
      <c r="B1925">
        <v>13</v>
      </c>
      <c r="C1925">
        <v>1</v>
      </c>
      <c r="D1925" s="85" t="e">
        <f>IF(ISBLANK('Manual Stack Survey Form'!F$1071:F$1071),NA(), 'Manual Stack Survey Form'!F$1071:F$1071)</f>
        <v>#N/A</v>
      </c>
      <c r="E1925" s="85" t="e">
        <f>IF(ISBLANK('Manual Stack Survey Form'!G$1071:G$1071),NA(), 'Manual Stack Survey Form'!G$1071:G$1071)</f>
        <v>#N/A</v>
      </c>
      <c r="F1925" s="87" t="e">
        <f>IF(ISBLANK('Manual Stack Survey Form'!H$1071:H$1071),NA(), 'Manual Stack Survey Form'!H$1071:H$1071)</f>
        <v>#N/A</v>
      </c>
      <c r="P1925" s="76"/>
      <c r="Q1925" s="76"/>
      <c r="R1925" s="76"/>
    </row>
    <row r="1926" spans="1:18" x14ac:dyDescent="0.25">
      <c r="A1926">
        <v>38</v>
      </c>
      <c r="B1926">
        <v>13</v>
      </c>
      <c r="C1926">
        <v>2</v>
      </c>
      <c r="D1926" s="85" t="e">
        <f>IF(ISBLANK('Manual Stack Survey Form'!I$1071:I$1071),NA(), 'Manual Stack Survey Form'!I$1071:I$1071)</f>
        <v>#N/A</v>
      </c>
      <c r="E1926" s="85" t="e">
        <f>IF(ISBLANK('Manual Stack Survey Form'!J$1071:J$1071),NA(), 'Manual Stack Survey Form'!J$1071:J$1071)</f>
        <v>#N/A</v>
      </c>
      <c r="F1926" s="87" t="e">
        <f>IF(ISBLANK('Manual Stack Survey Form'!K$1071:K$1071),NA(), 'Manual Stack Survey Form'!K$1071:K$1071)</f>
        <v>#N/A</v>
      </c>
      <c r="P1926" s="76"/>
      <c r="Q1926" s="76"/>
      <c r="R1926" s="76"/>
    </row>
    <row r="1927" spans="1:18" x14ac:dyDescent="0.25">
      <c r="A1927">
        <v>38</v>
      </c>
      <c r="B1927">
        <v>13</v>
      </c>
      <c r="C1927">
        <v>3</v>
      </c>
      <c r="D1927" s="85" t="e">
        <f>IF(ISBLANK('Manual Stack Survey Form'!L$1071:L$1071),NA(), 'Manual Stack Survey Form'!L$1071:L$1071)</f>
        <v>#N/A</v>
      </c>
      <c r="E1927" s="85" t="e">
        <f>IF(ISBLANK('Manual Stack Survey Form'!M$1071:M$1071),NA(), 'Manual Stack Survey Form'!M$1071:M$1071)</f>
        <v>#N/A</v>
      </c>
      <c r="F1927" s="87" t="e">
        <f>IF(ISBLANK('Manual Stack Survey Form'!N$1071:N$1071),NA(), 'Manual Stack Survey Form'!N$1071:N$1071)</f>
        <v>#N/A</v>
      </c>
      <c r="P1927" s="76"/>
      <c r="Q1927" s="76"/>
      <c r="R1927" s="76"/>
    </row>
    <row r="1928" spans="1:18" x14ac:dyDescent="0.25">
      <c r="A1928">
        <v>38</v>
      </c>
      <c r="B1928">
        <v>14</v>
      </c>
      <c r="C1928">
        <v>1</v>
      </c>
      <c r="D1928" s="85" t="e">
        <f>IF(ISBLANK('Manual Stack Survey Form'!F$1072:F$1072),NA(), 'Manual Stack Survey Form'!F$1072:F$1072)</f>
        <v>#N/A</v>
      </c>
      <c r="E1928" s="85" t="e">
        <f>IF(ISBLANK('Manual Stack Survey Form'!G$1072:G$1072),NA(), 'Manual Stack Survey Form'!G$1072:G$1072)</f>
        <v>#N/A</v>
      </c>
      <c r="F1928" s="87" t="e">
        <f>IF(ISBLANK('Manual Stack Survey Form'!H$1072:H$1072),NA(), 'Manual Stack Survey Form'!H$1072:H$1072)</f>
        <v>#N/A</v>
      </c>
      <c r="P1928" s="76"/>
      <c r="Q1928" s="76"/>
      <c r="R1928" s="76"/>
    </row>
    <row r="1929" spans="1:18" x14ac:dyDescent="0.25">
      <c r="A1929">
        <v>38</v>
      </c>
      <c r="B1929">
        <v>14</v>
      </c>
      <c r="C1929">
        <v>2</v>
      </c>
      <c r="D1929" s="85" t="e">
        <f>IF(ISBLANK('Manual Stack Survey Form'!I$1072:I$1072),NA(), 'Manual Stack Survey Form'!I$1072:I$1072)</f>
        <v>#N/A</v>
      </c>
      <c r="E1929" s="85" t="e">
        <f>IF(ISBLANK('Manual Stack Survey Form'!J$1072:J$1072),NA(), 'Manual Stack Survey Form'!J$1072:J$1072)</f>
        <v>#N/A</v>
      </c>
      <c r="F1929" s="87" t="e">
        <f>IF(ISBLANK('Manual Stack Survey Form'!K$1072:K$1072),NA(), 'Manual Stack Survey Form'!K$1072:K$1072)</f>
        <v>#N/A</v>
      </c>
      <c r="P1929" s="76"/>
      <c r="Q1929" s="76"/>
      <c r="R1929" s="76"/>
    </row>
    <row r="1930" spans="1:18" x14ac:dyDescent="0.25">
      <c r="A1930">
        <v>38</v>
      </c>
      <c r="B1930">
        <v>14</v>
      </c>
      <c r="C1930">
        <v>3</v>
      </c>
      <c r="D1930" s="85" t="e">
        <f>IF(ISBLANK('Manual Stack Survey Form'!L$1072:L$1072),NA(), 'Manual Stack Survey Form'!L$1072:L$1072)</f>
        <v>#N/A</v>
      </c>
      <c r="E1930" s="85" t="e">
        <f>IF(ISBLANK('Manual Stack Survey Form'!M$1072:M$1072),NA(), 'Manual Stack Survey Form'!M$1072:M$1072)</f>
        <v>#N/A</v>
      </c>
      <c r="F1930" s="87" t="e">
        <f>IF(ISBLANK('Manual Stack Survey Form'!N$1072:N$1072),NA(), 'Manual Stack Survey Form'!N$1072:N$1072)</f>
        <v>#N/A</v>
      </c>
      <c r="P1930" s="76"/>
      <c r="Q1930" s="76"/>
      <c r="R1930" s="76"/>
    </row>
    <row r="1931" spans="1:18" x14ac:dyDescent="0.25">
      <c r="A1931">
        <v>38</v>
      </c>
      <c r="B1931">
        <v>15</v>
      </c>
      <c r="C1931">
        <v>1</v>
      </c>
      <c r="D1931" s="85" t="e">
        <f>IF(ISBLANK('Manual Stack Survey Form'!F$1073:F$1073),NA(), 'Manual Stack Survey Form'!F$1073:F$1073)</f>
        <v>#N/A</v>
      </c>
      <c r="E1931" s="85" t="e">
        <f>IF(ISBLANK('Manual Stack Survey Form'!G$1073:G$1073),NA(), 'Manual Stack Survey Form'!G$1073:G$1073)</f>
        <v>#N/A</v>
      </c>
      <c r="F1931" s="87" t="e">
        <f>IF(ISBLANK('Manual Stack Survey Form'!H$1073:H$1073),NA(), 'Manual Stack Survey Form'!H$1073:H$1073)</f>
        <v>#N/A</v>
      </c>
      <c r="P1931" s="76"/>
      <c r="Q1931" s="76"/>
      <c r="R1931" s="76"/>
    </row>
    <row r="1932" spans="1:18" x14ac:dyDescent="0.25">
      <c r="A1932">
        <v>38</v>
      </c>
      <c r="B1932">
        <v>15</v>
      </c>
      <c r="C1932">
        <v>2</v>
      </c>
      <c r="D1932" s="85" t="e">
        <f>IF(ISBLANK('Manual Stack Survey Form'!I$1073:I$1073),NA(), 'Manual Stack Survey Form'!I$1073:I$1073)</f>
        <v>#N/A</v>
      </c>
      <c r="E1932" s="85" t="e">
        <f>IF(ISBLANK('Manual Stack Survey Form'!J$1073:J$1073),NA(), 'Manual Stack Survey Form'!J$1073:J$1073)</f>
        <v>#N/A</v>
      </c>
      <c r="F1932" s="87" t="e">
        <f>IF(ISBLANK('Manual Stack Survey Form'!K$1073:K$1073),NA(), 'Manual Stack Survey Form'!K$1073:K$1073)</f>
        <v>#N/A</v>
      </c>
      <c r="P1932" s="76"/>
      <c r="Q1932" s="76"/>
      <c r="R1932" s="76"/>
    </row>
    <row r="1933" spans="1:18" x14ac:dyDescent="0.25">
      <c r="A1933">
        <v>38</v>
      </c>
      <c r="B1933">
        <v>15</v>
      </c>
      <c r="C1933">
        <v>3</v>
      </c>
      <c r="D1933" s="85" t="e">
        <f>IF(ISBLANK('Manual Stack Survey Form'!L$1073:L$1073),NA(), 'Manual Stack Survey Form'!L$1073:L$1073)</f>
        <v>#N/A</v>
      </c>
      <c r="E1933" s="85" t="e">
        <f>IF(ISBLANK('Manual Stack Survey Form'!M$1073:M$1073),NA(), 'Manual Stack Survey Form'!M$1073:M$1073)</f>
        <v>#N/A</v>
      </c>
      <c r="F1933" s="87" t="e">
        <f>IF(ISBLANK('Manual Stack Survey Form'!N$1073:N$1073),NA(), 'Manual Stack Survey Form'!N$1073:N$1073)</f>
        <v>#N/A</v>
      </c>
      <c r="P1933" s="76"/>
      <c r="Q1933" s="76"/>
      <c r="R1933" s="76"/>
    </row>
    <row r="1934" spans="1:18" x14ac:dyDescent="0.25">
      <c r="A1934">
        <v>38</v>
      </c>
      <c r="B1934">
        <v>16</v>
      </c>
      <c r="C1934">
        <v>1</v>
      </c>
      <c r="D1934" s="85" t="e">
        <f>IF(ISBLANK('Manual Stack Survey Form'!F$1074:F$1074),NA(), 'Manual Stack Survey Form'!F$1074:F$1074)</f>
        <v>#N/A</v>
      </c>
      <c r="E1934" s="85" t="e">
        <f>IF(ISBLANK('Manual Stack Survey Form'!G$1074:G$1074),NA(), 'Manual Stack Survey Form'!G$1074:G$1074)</f>
        <v>#N/A</v>
      </c>
      <c r="F1934" s="87" t="e">
        <f>IF(ISBLANK('Manual Stack Survey Form'!H$1074:H$1074),NA(), 'Manual Stack Survey Form'!H$1074:H$1074)</f>
        <v>#N/A</v>
      </c>
      <c r="P1934" s="76"/>
      <c r="Q1934" s="76"/>
      <c r="R1934" s="76"/>
    </row>
    <row r="1935" spans="1:18" x14ac:dyDescent="0.25">
      <c r="A1935">
        <v>38</v>
      </c>
      <c r="B1935">
        <v>16</v>
      </c>
      <c r="C1935">
        <v>2</v>
      </c>
      <c r="D1935" s="85" t="e">
        <f>IF(ISBLANK('Manual Stack Survey Form'!I$1074:I$1074),NA(), 'Manual Stack Survey Form'!I$1074:I$1074)</f>
        <v>#N/A</v>
      </c>
      <c r="E1935" s="85" t="e">
        <f>IF(ISBLANK('Manual Stack Survey Form'!J$1074:J$1074),NA(), 'Manual Stack Survey Form'!J$1074:J$1074)</f>
        <v>#N/A</v>
      </c>
      <c r="F1935" s="87" t="e">
        <f>IF(ISBLANK('Manual Stack Survey Form'!K$1074:K$1074),NA(), 'Manual Stack Survey Form'!K$1074:K$1074)</f>
        <v>#N/A</v>
      </c>
      <c r="P1935" s="76"/>
      <c r="Q1935" s="76"/>
      <c r="R1935" s="76"/>
    </row>
    <row r="1936" spans="1:18" x14ac:dyDescent="0.25">
      <c r="A1936">
        <v>38</v>
      </c>
      <c r="B1936">
        <v>16</v>
      </c>
      <c r="C1936">
        <v>3</v>
      </c>
      <c r="D1936" s="85" t="e">
        <f>IF(ISBLANK('Manual Stack Survey Form'!L$1074:L$1074),NA(), 'Manual Stack Survey Form'!L$1074:L$1074)</f>
        <v>#N/A</v>
      </c>
      <c r="E1936" s="85" t="e">
        <f>IF(ISBLANK('Manual Stack Survey Form'!M$1074:M$1074),NA(), 'Manual Stack Survey Form'!M$1074:M$1074)</f>
        <v>#N/A</v>
      </c>
      <c r="F1936" s="87" t="e">
        <f>IF(ISBLANK('Manual Stack Survey Form'!N$1074:N$1074),NA(), 'Manual Stack Survey Form'!N$1074:N$1074)</f>
        <v>#N/A</v>
      </c>
      <c r="P1936" s="76"/>
      <c r="Q1936" s="76"/>
      <c r="R1936" s="76"/>
    </row>
    <row r="1937" spans="1:18" x14ac:dyDescent="0.25">
      <c r="A1937">
        <v>38</v>
      </c>
      <c r="B1937">
        <v>17</v>
      </c>
      <c r="C1937">
        <v>1</v>
      </c>
      <c r="D1937" s="85" t="e">
        <f>IF(ISBLANK('Manual Stack Survey Form'!F$1075:F$1075),NA(), 'Manual Stack Survey Form'!F$1075:F$1075)</f>
        <v>#N/A</v>
      </c>
      <c r="E1937" s="85" t="e">
        <f>IF(ISBLANK('Manual Stack Survey Form'!G$1075:G$1075),NA(), 'Manual Stack Survey Form'!G$1075:G$1075)</f>
        <v>#N/A</v>
      </c>
      <c r="F1937" s="87" t="e">
        <f>IF(ISBLANK('Manual Stack Survey Form'!H$1075:H$1075),NA(), 'Manual Stack Survey Form'!H$1075:H$1075)</f>
        <v>#N/A</v>
      </c>
      <c r="P1937" s="76"/>
      <c r="Q1937" s="76"/>
      <c r="R1937" s="76"/>
    </row>
    <row r="1938" spans="1:18" x14ac:dyDescent="0.25">
      <c r="A1938">
        <v>38</v>
      </c>
      <c r="B1938">
        <v>17</v>
      </c>
      <c r="C1938">
        <v>2</v>
      </c>
      <c r="D1938" s="85" t="e">
        <f>IF(ISBLANK('Manual Stack Survey Form'!I$1075:I$1075),NA(), 'Manual Stack Survey Form'!I$1075:I$1075)</f>
        <v>#N/A</v>
      </c>
      <c r="E1938" s="85" t="e">
        <f>IF(ISBLANK('Manual Stack Survey Form'!J$1075:J$1075),NA(), 'Manual Stack Survey Form'!J$1075:J$1075)</f>
        <v>#N/A</v>
      </c>
      <c r="F1938" s="87" t="e">
        <f>IF(ISBLANK('Manual Stack Survey Form'!K$1075:K$1075),NA(), 'Manual Stack Survey Form'!K$1075:K$1075)</f>
        <v>#N/A</v>
      </c>
      <c r="P1938" s="76"/>
      <c r="Q1938" s="76"/>
      <c r="R1938" s="76"/>
    </row>
    <row r="1939" spans="1:18" x14ac:dyDescent="0.25">
      <c r="A1939">
        <v>38</v>
      </c>
      <c r="B1939">
        <v>17</v>
      </c>
      <c r="C1939">
        <v>3</v>
      </c>
      <c r="D1939" s="85" t="e">
        <f>IF(ISBLANK('Manual Stack Survey Form'!L$1075:L$1075),NA(), 'Manual Stack Survey Form'!L$1075:L$1075)</f>
        <v>#N/A</v>
      </c>
      <c r="E1939" s="85" t="e">
        <f>IF(ISBLANK('Manual Stack Survey Form'!M$1075:M$1075),NA(), 'Manual Stack Survey Form'!M$1075:M$1075)</f>
        <v>#N/A</v>
      </c>
      <c r="F1939" s="87" t="e">
        <f>IF(ISBLANK('Manual Stack Survey Form'!N$1075:N$1075),NA(), 'Manual Stack Survey Form'!N$1075:N$1075)</f>
        <v>#N/A</v>
      </c>
      <c r="P1939" s="76"/>
      <c r="Q1939" s="76"/>
      <c r="R1939" s="76"/>
    </row>
    <row r="1940" spans="1:18" x14ac:dyDescent="0.25">
      <c r="A1940">
        <v>39</v>
      </c>
      <c r="B1940">
        <v>1</v>
      </c>
      <c r="C1940">
        <v>1</v>
      </c>
      <c r="D1940" s="85" t="e">
        <f>IF(ISBLANK('Manual Stack Survey Form'!F$1087:F$1087),NA(), 'Manual Stack Survey Form'!F$1087:F$1087)</f>
        <v>#N/A</v>
      </c>
      <c r="E1940" s="85" t="e">
        <f>IF(ISBLANK('Manual Stack Survey Form'!G$1087:G$1087),NA(), 'Manual Stack Survey Form'!G$1087:G$1087)</f>
        <v>#N/A</v>
      </c>
      <c r="F1940" s="87" t="e">
        <f>IF(ISBLANK('Manual Stack Survey Form'!H$1087:H$1087),NA(), 'Manual Stack Survey Form'!H$1087:H$1087)</f>
        <v>#N/A</v>
      </c>
      <c r="P1940" s="76"/>
    </row>
    <row r="1941" spans="1:18" x14ac:dyDescent="0.25">
      <c r="A1941">
        <v>39</v>
      </c>
      <c r="B1941">
        <v>1</v>
      </c>
      <c r="C1941">
        <v>2</v>
      </c>
      <c r="D1941" s="85" t="e">
        <f>IF(ISBLANK('Manual Stack Survey Form'!I$1087:I$1087),NA(), 'Manual Stack Survey Form'!I$1087:I$1087)</f>
        <v>#N/A</v>
      </c>
      <c r="E1941" s="85" t="e">
        <f>IF(ISBLANK('Manual Stack Survey Form'!J$1087:J$1087),NA(), 'Manual Stack Survey Form'!J$1087:J$1087)</f>
        <v>#N/A</v>
      </c>
      <c r="F1941" s="87" t="e">
        <f>IF(ISBLANK('Manual Stack Survey Form'!K$1087:K$1087),NA(), 'Manual Stack Survey Form'!K$1087:K$1087)</f>
        <v>#N/A</v>
      </c>
    </row>
    <row r="1942" spans="1:18" x14ac:dyDescent="0.25">
      <c r="A1942">
        <v>39</v>
      </c>
      <c r="B1942">
        <v>1</v>
      </c>
      <c r="C1942">
        <v>3</v>
      </c>
      <c r="D1942" s="85" t="e">
        <f>IF(ISBLANK('Manual Stack Survey Form'!L$1087:L$1087),NA(), 'Manual Stack Survey Form'!L$1087:L$1087)</f>
        <v>#N/A</v>
      </c>
      <c r="E1942" s="85" t="e">
        <f>IF(ISBLANK('Manual Stack Survey Form'!M$1087:M$1087),NA(), 'Manual Stack Survey Form'!M$1087:M$1087)</f>
        <v>#N/A</v>
      </c>
      <c r="F1942" s="87" t="e">
        <f>IF(ISBLANK('Manual Stack Survey Form'!N$1087:N$1087),NA(), 'Manual Stack Survey Form'!N$1087:N$1087)</f>
        <v>#N/A</v>
      </c>
    </row>
    <row r="1943" spans="1:18" x14ac:dyDescent="0.25">
      <c r="A1943">
        <v>39</v>
      </c>
      <c r="B1943">
        <v>2</v>
      </c>
      <c r="C1943">
        <v>1</v>
      </c>
      <c r="D1943" s="85" t="e">
        <f>IF(ISBLANK('Manual Stack Survey Form'!F$1088:F$1088),NA(), 'Manual Stack Survey Form'!F$1088:F$1088)</f>
        <v>#N/A</v>
      </c>
      <c r="E1943" s="85" t="e">
        <f>IF(ISBLANK('Manual Stack Survey Form'!G$1088:G$1088),NA(), 'Manual Stack Survey Form'!G$1088:G$1088)</f>
        <v>#N/A</v>
      </c>
      <c r="F1943" s="87" t="e">
        <f>IF(ISBLANK('Manual Stack Survey Form'!H$1088:H$1088),NA(), 'Manual Stack Survey Form'!H$1088:H$1088)</f>
        <v>#N/A</v>
      </c>
    </row>
    <row r="1944" spans="1:18" x14ac:dyDescent="0.25">
      <c r="A1944">
        <v>39</v>
      </c>
      <c r="B1944">
        <v>2</v>
      </c>
      <c r="C1944">
        <v>2</v>
      </c>
      <c r="D1944" s="85" t="e">
        <f>IF(ISBLANK('Manual Stack Survey Form'!I$1088:I$1088),NA(), 'Manual Stack Survey Form'!I$1088:I$1088)</f>
        <v>#N/A</v>
      </c>
      <c r="E1944" s="85" t="e">
        <f>IF(ISBLANK('Manual Stack Survey Form'!J$1088:J$1088),NA(), 'Manual Stack Survey Form'!J$1088:J$1088)</f>
        <v>#N/A</v>
      </c>
      <c r="F1944" s="87" t="e">
        <f>IF(ISBLANK('Manual Stack Survey Form'!K$1088:K$1088),NA(), 'Manual Stack Survey Form'!K$1088:K$1088)</f>
        <v>#N/A</v>
      </c>
    </row>
    <row r="1945" spans="1:18" x14ac:dyDescent="0.25">
      <c r="A1945">
        <v>39</v>
      </c>
      <c r="B1945">
        <v>2</v>
      </c>
      <c r="C1945">
        <v>3</v>
      </c>
      <c r="D1945" s="85" t="e">
        <f>IF(ISBLANK('Manual Stack Survey Form'!L$1088:L$1088),NA(), 'Manual Stack Survey Form'!L$1088:L$1088)</f>
        <v>#N/A</v>
      </c>
      <c r="E1945" s="85" t="e">
        <f>IF(ISBLANK('Manual Stack Survey Form'!M$1088:M$1088),NA(), 'Manual Stack Survey Form'!M$1088:M$1088)</f>
        <v>#N/A</v>
      </c>
      <c r="F1945" s="87" t="e">
        <f>IF(ISBLANK('Manual Stack Survey Form'!N$1088:N$1088),NA(), 'Manual Stack Survey Form'!N$1088:N$1088)</f>
        <v>#N/A</v>
      </c>
    </row>
    <row r="1946" spans="1:18" x14ac:dyDescent="0.25">
      <c r="A1946">
        <v>39</v>
      </c>
      <c r="B1946">
        <v>3</v>
      </c>
      <c r="C1946">
        <v>1</v>
      </c>
      <c r="D1946" s="85" t="e">
        <f>IF(ISBLANK('Manual Stack Survey Form'!F$1089:F$1089),NA(), 'Manual Stack Survey Form'!F$1089:F$1089)</f>
        <v>#N/A</v>
      </c>
      <c r="E1946" s="85" t="e">
        <f>IF(ISBLANK('Manual Stack Survey Form'!G$1089:G$1089),NA(), 'Manual Stack Survey Form'!G$1089:G$1089)</f>
        <v>#N/A</v>
      </c>
      <c r="F1946" s="87" t="e">
        <f>IF(ISBLANK('Manual Stack Survey Form'!H$1089:H$1089),NA(), 'Manual Stack Survey Form'!H$1089:H$1089)</f>
        <v>#N/A</v>
      </c>
    </row>
    <row r="1947" spans="1:18" x14ac:dyDescent="0.25">
      <c r="A1947">
        <v>39</v>
      </c>
      <c r="B1947">
        <v>3</v>
      </c>
      <c r="C1947">
        <v>2</v>
      </c>
      <c r="D1947" s="85" t="e">
        <f>IF(ISBLANK('Manual Stack Survey Form'!I$1089:I$1089),NA(), 'Manual Stack Survey Form'!I$1089:I$1089)</f>
        <v>#N/A</v>
      </c>
      <c r="E1947" s="85" t="e">
        <f>IF(ISBLANK('Manual Stack Survey Form'!J$1089:J$1089),NA(), 'Manual Stack Survey Form'!J$1089:J$1089)</f>
        <v>#N/A</v>
      </c>
      <c r="F1947" s="87" t="e">
        <f>IF(ISBLANK('Manual Stack Survey Form'!K$1089:K$1089),NA(), 'Manual Stack Survey Form'!K$1089:K$1089)</f>
        <v>#N/A</v>
      </c>
    </row>
    <row r="1948" spans="1:18" x14ac:dyDescent="0.25">
      <c r="A1948">
        <v>39</v>
      </c>
      <c r="B1948">
        <v>3</v>
      </c>
      <c r="C1948">
        <v>3</v>
      </c>
      <c r="D1948" s="85" t="e">
        <f>IF(ISBLANK('Manual Stack Survey Form'!L$1089:L$1089),NA(), 'Manual Stack Survey Form'!L$1089:L$1089)</f>
        <v>#N/A</v>
      </c>
      <c r="E1948" s="85" t="e">
        <f>IF(ISBLANK('Manual Stack Survey Form'!M$1089:M$1089),NA(), 'Manual Stack Survey Form'!M$1089:M$1089)</f>
        <v>#N/A</v>
      </c>
      <c r="F1948" s="87" t="e">
        <f>IF(ISBLANK('Manual Stack Survey Form'!N$1089:N$1089),NA(), 'Manual Stack Survey Form'!N$1089:N$1089)</f>
        <v>#N/A</v>
      </c>
    </row>
    <row r="1949" spans="1:18" x14ac:dyDescent="0.25">
      <c r="A1949">
        <v>39</v>
      </c>
      <c r="B1949">
        <v>4</v>
      </c>
      <c r="C1949">
        <v>1</v>
      </c>
      <c r="D1949" s="85" t="e">
        <f>IF(ISBLANK('Manual Stack Survey Form'!F$1090:F$1090),NA(), 'Manual Stack Survey Form'!F$1090:F$1090)</f>
        <v>#N/A</v>
      </c>
      <c r="E1949" s="85" t="e">
        <f>IF(ISBLANK('Manual Stack Survey Form'!G$1090:G$1090),NA(), 'Manual Stack Survey Form'!G$1090:G$1090)</f>
        <v>#N/A</v>
      </c>
      <c r="F1949" s="87" t="e">
        <f>IF(ISBLANK('Manual Stack Survey Form'!H$1090:H$1090),NA(), 'Manual Stack Survey Form'!H$1090:H$1090)</f>
        <v>#N/A</v>
      </c>
    </row>
    <row r="1950" spans="1:18" x14ac:dyDescent="0.25">
      <c r="A1950">
        <v>39</v>
      </c>
      <c r="B1950">
        <v>4</v>
      </c>
      <c r="C1950">
        <v>2</v>
      </c>
      <c r="D1950" s="85" t="e">
        <f>IF(ISBLANK('Manual Stack Survey Form'!I$1090:I$1090),NA(), 'Manual Stack Survey Form'!I$1090:I$1090)</f>
        <v>#N/A</v>
      </c>
      <c r="E1950" s="85" t="e">
        <f>IF(ISBLANK('Manual Stack Survey Form'!J$1090:J$1090),NA(), 'Manual Stack Survey Form'!J$1090:J$1090)</f>
        <v>#N/A</v>
      </c>
      <c r="F1950" s="87" t="e">
        <f>IF(ISBLANK('Manual Stack Survey Form'!K$1090:K$1090),NA(), 'Manual Stack Survey Form'!K$1090:K$1090)</f>
        <v>#N/A</v>
      </c>
    </row>
    <row r="1951" spans="1:18" x14ac:dyDescent="0.25">
      <c r="A1951">
        <v>39</v>
      </c>
      <c r="B1951">
        <v>4</v>
      </c>
      <c r="C1951">
        <v>3</v>
      </c>
      <c r="D1951" s="85" t="e">
        <f>IF(ISBLANK('Manual Stack Survey Form'!L$1090:L$1090),NA(), 'Manual Stack Survey Form'!L$1090:L$1090)</f>
        <v>#N/A</v>
      </c>
      <c r="E1951" s="85" t="e">
        <f>IF(ISBLANK('Manual Stack Survey Form'!M$1090:M$1090),NA(), 'Manual Stack Survey Form'!M$1090:M$1090)</f>
        <v>#N/A</v>
      </c>
      <c r="F1951" s="87" t="e">
        <f>IF(ISBLANK('Manual Stack Survey Form'!N$1090:N$1090),NA(), 'Manual Stack Survey Form'!N$1090:N$1090)</f>
        <v>#N/A</v>
      </c>
    </row>
    <row r="1952" spans="1:18" x14ac:dyDescent="0.25">
      <c r="A1952">
        <v>39</v>
      </c>
      <c r="B1952">
        <v>5</v>
      </c>
      <c r="C1952">
        <v>1</v>
      </c>
      <c r="D1952" s="85" t="e">
        <f>IF(ISBLANK('Manual Stack Survey Form'!F$1091:F$1091),NA(), 'Manual Stack Survey Form'!F$1091:F$1091)</f>
        <v>#N/A</v>
      </c>
      <c r="E1952" s="85" t="e">
        <f>IF(ISBLANK('Manual Stack Survey Form'!G$1091:G$1091),NA(), 'Manual Stack Survey Form'!G$1091:G$1091)</f>
        <v>#N/A</v>
      </c>
      <c r="F1952" s="87" t="e">
        <f>IF(ISBLANK('Manual Stack Survey Form'!H$1091:H$1091),NA(), 'Manual Stack Survey Form'!H$1091:H$1091)</f>
        <v>#N/A</v>
      </c>
    </row>
    <row r="1953" spans="1:16" x14ac:dyDescent="0.25">
      <c r="A1953">
        <v>39</v>
      </c>
      <c r="B1953">
        <v>5</v>
      </c>
      <c r="C1953">
        <v>2</v>
      </c>
      <c r="D1953" s="85" t="e">
        <f>IF(ISBLANK('Manual Stack Survey Form'!I$1091:I$1091),NA(), 'Manual Stack Survey Form'!I$1091:I$1091)</f>
        <v>#N/A</v>
      </c>
      <c r="E1953" s="85" t="e">
        <f>IF(ISBLANK('Manual Stack Survey Form'!J$1091:J$1091),NA(), 'Manual Stack Survey Form'!J$1091:J$1091)</f>
        <v>#N/A</v>
      </c>
      <c r="F1953" s="87" t="e">
        <f>IF(ISBLANK('Manual Stack Survey Form'!K$1091:K$1091),NA(), 'Manual Stack Survey Form'!K$1091:K$1091)</f>
        <v>#N/A</v>
      </c>
    </row>
    <row r="1954" spans="1:16" x14ac:dyDescent="0.25">
      <c r="A1954">
        <v>39</v>
      </c>
      <c r="B1954">
        <v>5</v>
      </c>
      <c r="C1954">
        <v>3</v>
      </c>
      <c r="D1954" s="85" t="e">
        <f>IF(ISBLANK('Manual Stack Survey Form'!L$1091:L$1091),NA(), 'Manual Stack Survey Form'!L$1091:L$1091)</f>
        <v>#N/A</v>
      </c>
      <c r="E1954" s="85" t="e">
        <f>IF(ISBLANK('Manual Stack Survey Form'!M$1091:M$1091),NA(), 'Manual Stack Survey Form'!M$1091:M$1091)</f>
        <v>#N/A</v>
      </c>
      <c r="F1954" s="87" t="e">
        <f>IF(ISBLANK('Manual Stack Survey Form'!N$1091:N$1091),NA(), 'Manual Stack Survey Form'!N$1091:N$1091)</f>
        <v>#N/A</v>
      </c>
    </row>
    <row r="1955" spans="1:16" x14ac:dyDescent="0.25">
      <c r="A1955">
        <v>39</v>
      </c>
      <c r="B1955">
        <v>6</v>
      </c>
      <c r="C1955">
        <v>1</v>
      </c>
      <c r="D1955" s="85" t="e">
        <f>IF(ISBLANK('Manual Stack Survey Form'!F$1092:F$1092),NA(), 'Manual Stack Survey Form'!F$1092:F$1092)</f>
        <v>#N/A</v>
      </c>
      <c r="E1955" s="85" t="e">
        <f>IF(ISBLANK('Manual Stack Survey Form'!G$1092:G$1092),NA(), 'Manual Stack Survey Form'!G$1092:G$1092)</f>
        <v>#N/A</v>
      </c>
      <c r="F1955" s="87" t="e">
        <f>IF(ISBLANK('Manual Stack Survey Form'!H$1092:H$1092),NA(), 'Manual Stack Survey Form'!H$1092:H$1092)</f>
        <v>#N/A</v>
      </c>
    </row>
    <row r="1956" spans="1:16" x14ac:dyDescent="0.25">
      <c r="A1956">
        <v>39</v>
      </c>
      <c r="B1956">
        <v>6</v>
      </c>
      <c r="C1956">
        <v>2</v>
      </c>
      <c r="D1956" s="85" t="e">
        <f>IF(ISBLANK('Manual Stack Survey Form'!I$1092:I$1092),NA(), 'Manual Stack Survey Form'!I$1092:I$1092)</f>
        <v>#N/A</v>
      </c>
      <c r="E1956" s="85" t="e">
        <f>IF(ISBLANK('Manual Stack Survey Form'!J$1092:J$1092),NA(), 'Manual Stack Survey Form'!J$1092:J$1092)</f>
        <v>#N/A</v>
      </c>
      <c r="F1956" s="87" t="e">
        <f>IF(ISBLANK('Manual Stack Survey Form'!K$1092:K$1092),NA(), 'Manual Stack Survey Form'!K$1092:K$1092)</f>
        <v>#N/A</v>
      </c>
    </row>
    <row r="1957" spans="1:16" x14ac:dyDescent="0.25">
      <c r="A1957">
        <v>39</v>
      </c>
      <c r="B1957">
        <v>6</v>
      </c>
      <c r="C1957">
        <v>3</v>
      </c>
      <c r="D1957" s="85" t="e">
        <f>IF(ISBLANK('Manual Stack Survey Form'!L$1092:L$1092),NA(), 'Manual Stack Survey Form'!L$1092:L$1092)</f>
        <v>#N/A</v>
      </c>
      <c r="E1957" s="85" t="e">
        <f>IF(ISBLANK('Manual Stack Survey Form'!M$1092:M$1092),NA(), 'Manual Stack Survey Form'!M$1092:M$1092)</f>
        <v>#N/A</v>
      </c>
      <c r="F1957" s="87" t="e">
        <f>IF(ISBLANK('Manual Stack Survey Form'!N$1092:N$1092),NA(), 'Manual Stack Survey Form'!N$1092:N$1092)</f>
        <v>#N/A</v>
      </c>
      <c r="P1957" s="76"/>
    </row>
    <row r="1958" spans="1:16" x14ac:dyDescent="0.25">
      <c r="A1958">
        <v>39</v>
      </c>
      <c r="B1958">
        <v>7</v>
      </c>
      <c r="C1958">
        <v>1</v>
      </c>
      <c r="D1958" s="85" t="e">
        <f>IF(ISBLANK('Manual Stack Survey Form'!F$1093:F$1093),NA(), 'Manual Stack Survey Form'!F$1093:F$1093)</f>
        <v>#N/A</v>
      </c>
      <c r="E1958" s="85" t="e">
        <f>IF(ISBLANK('Manual Stack Survey Form'!G$1093:G$1093),NA(), 'Manual Stack Survey Form'!G$1093:G$1093)</f>
        <v>#N/A</v>
      </c>
      <c r="F1958" s="87" t="e">
        <f>IF(ISBLANK('Manual Stack Survey Form'!H$1093:H$1093),NA(), 'Manual Stack Survey Form'!H$1093:H$1093)</f>
        <v>#N/A</v>
      </c>
    </row>
    <row r="1959" spans="1:16" x14ac:dyDescent="0.25">
      <c r="A1959">
        <v>39</v>
      </c>
      <c r="B1959">
        <v>7</v>
      </c>
      <c r="C1959">
        <v>2</v>
      </c>
      <c r="D1959" s="85" t="e">
        <f>IF(ISBLANK('Manual Stack Survey Form'!I$1093:I$1093),NA(), 'Manual Stack Survey Form'!I$1093:I$1093)</f>
        <v>#N/A</v>
      </c>
      <c r="E1959" s="85" t="e">
        <f>IF(ISBLANK('Manual Stack Survey Form'!J$1093:J$1093),NA(), 'Manual Stack Survey Form'!J$1093:J$1093)</f>
        <v>#N/A</v>
      </c>
      <c r="F1959" s="87" t="e">
        <f>IF(ISBLANK('Manual Stack Survey Form'!K$1093:K$1093),NA(), 'Manual Stack Survey Form'!K$1093:K$1093)</f>
        <v>#N/A</v>
      </c>
    </row>
    <row r="1960" spans="1:16" x14ac:dyDescent="0.25">
      <c r="A1960">
        <v>39</v>
      </c>
      <c r="B1960">
        <v>7</v>
      </c>
      <c r="C1960">
        <v>3</v>
      </c>
      <c r="D1960" s="85" t="e">
        <f>IF(ISBLANK('Manual Stack Survey Form'!L$1093:L$1093),NA(), 'Manual Stack Survey Form'!L$1093:L$1093)</f>
        <v>#N/A</v>
      </c>
      <c r="E1960" s="85" t="e">
        <f>IF(ISBLANK('Manual Stack Survey Form'!M$1093:M$1093),NA(), 'Manual Stack Survey Form'!M$1093:M$1093)</f>
        <v>#N/A</v>
      </c>
      <c r="F1960" s="87" t="e">
        <f>IF(ISBLANK('Manual Stack Survey Form'!N$1093:N$1093),NA(), 'Manual Stack Survey Form'!N$1093:N$1093)</f>
        <v>#N/A</v>
      </c>
    </row>
    <row r="1961" spans="1:16" x14ac:dyDescent="0.25">
      <c r="A1961">
        <v>39</v>
      </c>
      <c r="B1961">
        <v>8</v>
      </c>
      <c r="C1961">
        <v>1</v>
      </c>
      <c r="D1961" s="85" t="e">
        <f>IF(ISBLANK('Manual Stack Survey Form'!F$1094:F$1094),NA(), 'Manual Stack Survey Form'!F$1094:F$1094)</f>
        <v>#N/A</v>
      </c>
      <c r="E1961" s="85" t="e">
        <f>IF(ISBLANK('Manual Stack Survey Form'!G$1094:G$1094),NA(), 'Manual Stack Survey Form'!G$1094:G$1094)</f>
        <v>#N/A</v>
      </c>
      <c r="F1961" s="87" t="e">
        <f>IF(ISBLANK('Manual Stack Survey Form'!H$1094:H$1094),NA(), 'Manual Stack Survey Form'!H$1094:H$1094)</f>
        <v>#N/A</v>
      </c>
    </row>
    <row r="1962" spans="1:16" x14ac:dyDescent="0.25">
      <c r="A1962">
        <v>39</v>
      </c>
      <c r="B1962">
        <v>8</v>
      </c>
      <c r="C1962">
        <v>2</v>
      </c>
      <c r="D1962" s="85" t="e">
        <f>IF(ISBLANK('Manual Stack Survey Form'!I$1094:I$1094),NA(), 'Manual Stack Survey Form'!I$1094:I$1094)</f>
        <v>#N/A</v>
      </c>
      <c r="E1962" s="85" t="e">
        <f>IF(ISBLANK('Manual Stack Survey Form'!J$1094:J$1094),NA(), 'Manual Stack Survey Form'!J$1094:J$1094)</f>
        <v>#N/A</v>
      </c>
      <c r="F1962" s="87" t="e">
        <f>IF(ISBLANK('Manual Stack Survey Form'!K$1094:K$1094),NA(), 'Manual Stack Survey Form'!K$1094:K$1094)</f>
        <v>#N/A</v>
      </c>
    </row>
    <row r="1963" spans="1:16" x14ac:dyDescent="0.25">
      <c r="A1963">
        <v>39</v>
      </c>
      <c r="B1963">
        <v>8</v>
      </c>
      <c r="C1963">
        <v>3</v>
      </c>
      <c r="D1963" s="85" t="e">
        <f>IF(ISBLANK('Manual Stack Survey Form'!L$1094:L$1094),NA(), 'Manual Stack Survey Form'!L$1094:L$1094)</f>
        <v>#N/A</v>
      </c>
      <c r="E1963" s="85" t="e">
        <f>IF(ISBLANK('Manual Stack Survey Form'!M$1094:M$1094),NA(), 'Manual Stack Survey Form'!M$1094:M$1094)</f>
        <v>#N/A</v>
      </c>
      <c r="F1963" s="87" t="e">
        <f>IF(ISBLANK('Manual Stack Survey Form'!N$1094:N$1094),NA(), 'Manual Stack Survey Form'!N$1094:N$1094)</f>
        <v>#N/A</v>
      </c>
    </row>
    <row r="1964" spans="1:16" x14ac:dyDescent="0.25">
      <c r="A1964">
        <v>39</v>
      </c>
      <c r="B1964">
        <v>9</v>
      </c>
      <c r="C1964">
        <v>1</v>
      </c>
      <c r="D1964" s="85" t="e">
        <f>IF(ISBLANK('Manual Stack Survey Form'!F$1095:F$1095),NA(), 'Manual Stack Survey Form'!F$1095:F$1095)</f>
        <v>#N/A</v>
      </c>
      <c r="E1964" s="85" t="e">
        <f>IF(ISBLANK('Manual Stack Survey Form'!G$1095:G$1095),NA(), 'Manual Stack Survey Form'!G$1095:G$1095)</f>
        <v>#N/A</v>
      </c>
      <c r="F1964" s="87" t="e">
        <f>IF(ISBLANK('Manual Stack Survey Form'!H$1095:H$1095),NA(), 'Manual Stack Survey Form'!H$1095:H$1095)</f>
        <v>#N/A</v>
      </c>
    </row>
    <row r="1965" spans="1:16" x14ac:dyDescent="0.25">
      <c r="A1965">
        <v>39</v>
      </c>
      <c r="B1965">
        <v>9</v>
      </c>
      <c r="C1965">
        <v>2</v>
      </c>
      <c r="D1965" s="85" t="e">
        <f>IF(ISBLANK('Manual Stack Survey Form'!I$1095:I$1095),NA(), 'Manual Stack Survey Form'!I$1095:I$1095)</f>
        <v>#N/A</v>
      </c>
      <c r="E1965" s="85" t="e">
        <f>IF(ISBLANK('Manual Stack Survey Form'!J$1095:J$1095),NA(), 'Manual Stack Survey Form'!J$1095:J$1095)</f>
        <v>#N/A</v>
      </c>
      <c r="F1965" s="87" t="e">
        <f>IF(ISBLANK('Manual Stack Survey Form'!K$1095:K$1095),NA(), 'Manual Stack Survey Form'!K$1095:K$1095)</f>
        <v>#N/A</v>
      </c>
    </row>
    <row r="1966" spans="1:16" x14ac:dyDescent="0.25">
      <c r="A1966">
        <v>39</v>
      </c>
      <c r="B1966">
        <v>9</v>
      </c>
      <c r="C1966">
        <v>3</v>
      </c>
      <c r="D1966" s="85" t="e">
        <f>IF(ISBLANK('Manual Stack Survey Form'!L$1095:L$1095),NA(), 'Manual Stack Survey Form'!L$1095:L$1095)</f>
        <v>#N/A</v>
      </c>
      <c r="E1966" s="85" t="e">
        <f>IF(ISBLANK('Manual Stack Survey Form'!M$1095:M$1095),NA(), 'Manual Stack Survey Form'!M$1095:M$1095)</f>
        <v>#N/A</v>
      </c>
      <c r="F1966" s="87" t="e">
        <f>IF(ISBLANK('Manual Stack Survey Form'!N$1095:N$1095),NA(), 'Manual Stack Survey Form'!N$1095:N$1095)</f>
        <v>#N/A</v>
      </c>
    </row>
    <row r="1967" spans="1:16" x14ac:dyDescent="0.25">
      <c r="A1967">
        <v>39</v>
      </c>
      <c r="B1967">
        <v>10</v>
      </c>
      <c r="C1967">
        <v>1</v>
      </c>
      <c r="D1967" s="85" t="e">
        <f>IF(ISBLANK('Manual Stack Survey Form'!F$1096:F$1096),NA(), 'Manual Stack Survey Form'!F$1096:F$1096)</f>
        <v>#N/A</v>
      </c>
      <c r="E1967" s="85" t="e">
        <f>IF(ISBLANK('Manual Stack Survey Form'!G$1096:G$1096),NA(), 'Manual Stack Survey Form'!G$1096:G$1096)</f>
        <v>#N/A</v>
      </c>
      <c r="F1967" s="87" t="e">
        <f>IF(ISBLANK('Manual Stack Survey Form'!H$1096:H$1096),NA(), 'Manual Stack Survey Form'!H$1096:H$1096)</f>
        <v>#N/A</v>
      </c>
    </row>
    <row r="1968" spans="1:16" x14ac:dyDescent="0.25">
      <c r="A1968">
        <v>39</v>
      </c>
      <c r="B1968">
        <v>10</v>
      </c>
      <c r="C1968">
        <v>2</v>
      </c>
      <c r="D1968" s="85" t="e">
        <f>IF(ISBLANK('Manual Stack Survey Form'!I$1096:I$1096),NA(), 'Manual Stack Survey Form'!I$1096:I$1096)</f>
        <v>#N/A</v>
      </c>
      <c r="E1968" s="85" t="e">
        <f>IF(ISBLANK('Manual Stack Survey Form'!J$1096:J$1096),NA(), 'Manual Stack Survey Form'!J$1096:J$1096)</f>
        <v>#N/A</v>
      </c>
      <c r="F1968" s="87" t="e">
        <f>IF(ISBLANK('Manual Stack Survey Form'!K$1096:K$1096),NA(), 'Manual Stack Survey Form'!K$1096:K$1096)</f>
        <v>#N/A</v>
      </c>
    </row>
    <row r="1969" spans="1:16" x14ac:dyDescent="0.25">
      <c r="A1969">
        <v>39</v>
      </c>
      <c r="B1969">
        <v>10</v>
      </c>
      <c r="C1969">
        <v>3</v>
      </c>
      <c r="D1969" s="85" t="e">
        <f>IF(ISBLANK('Manual Stack Survey Form'!L$1096:L$1096),NA(), 'Manual Stack Survey Form'!L$1096:L$1096)</f>
        <v>#N/A</v>
      </c>
      <c r="E1969" s="85" t="e">
        <f>IF(ISBLANK('Manual Stack Survey Form'!M$1096:M$1096),NA(), 'Manual Stack Survey Form'!M$1096:M$1096)</f>
        <v>#N/A</v>
      </c>
      <c r="F1969" s="87" t="e">
        <f>IF(ISBLANK('Manual Stack Survey Form'!N$1096:N$1096),NA(), 'Manual Stack Survey Form'!N$1096:N$1096)</f>
        <v>#N/A</v>
      </c>
    </row>
    <row r="1970" spans="1:16" x14ac:dyDescent="0.25">
      <c r="A1970">
        <v>39</v>
      </c>
      <c r="B1970">
        <v>11</v>
      </c>
      <c r="C1970">
        <v>1</v>
      </c>
      <c r="D1970" s="85" t="e">
        <f>IF(ISBLANK('Manual Stack Survey Form'!F$1097:F$1097),NA(), 'Manual Stack Survey Form'!F$1097:F$1097)</f>
        <v>#N/A</v>
      </c>
      <c r="E1970" s="85" t="e">
        <f>IF(ISBLANK('Manual Stack Survey Form'!G$1097:G$1097),NA(), 'Manual Stack Survey Form'!G$1097:G$1097)</f>
        <v>#N/A</v>
      </c>
      <c r="F1970" s="87" t="e">
        <f>IF(ISBLANK('Manual Stack Survey Form'!H$1097:H$1097),NA(), 'Manual Stack Survey Form'!H$1097:H$1097)</f>
        <v>#N/A</v>
      </c>
    </row>
    <row r="1971" spans="1:16" x14ac:dyDescent="0.25">
      <c r="A1971">
        <v>39</v>
      </c>
      <c r="B1971">
        <v>11</v>
      </c>
      <c r="C1971">
        <v>2</v>
      </c>
      <c r="D1971" s="85" t="e">
        <f>IF(ISBLANK('Manual Stack Survey Form'!I$1097:I$1097),NA(), 'Manual Stack Survey Form'!I$1097:I$1097)</f>
        <v>#N/A</v>
      </c>
      <c r="E1971" s="85" t="e">
        <f>IF(ISBLANK('Manual Stack Survey Form'!J$1097:J$1097),NA(), 'Manual Stack Survey Form'!J$1097:J$1097)</f>
        <v>#N/A</v>
      </c>
      <c r="F1971" s="87" t="e">
        <f>IF(ISBLANK('Manual Stack Survey Form'!K$1097:K$1097),NA(), 'Manual Stack Survey Form'!K$1097:K$1097)</f>
        <v>#N/A</v>
      </c>
    </row>
    <row r="1972" spans="1:16" x14ac:dyDescent="0.25">
      <c r="A1972">
        <v>39</v>
      </c>
      <c r="B1972">
        <v>11</v>
      </c>
      <c r="C1972">
        <v>3</v>
      </c>
      <c r="D1972" s="85" t="e">
        <f>IF(ISBLANK('Manual Stack Survey Form'!L$1097:L$1097),NA(), 'Manual Stack Survey Form'!L$1097:L$1097)</f>
        <v>#N/A</v>
      </c>
      <c r="E1972" s="85" t="e">
        <f>IF(ISBLANK('Manual Stack Survey Form'!M$1097:M$1097),NA(), 'Manual Stack Survey Form'!M$1097:M$1097)</f>
        <v>#N/A</v>
      </c>
      <c r="F1972" s="87" t="e">
        <f>IF(ISBLANK('Manual Stack Survey Form'!N$1097:N$1097),NA(), 'Manual Stack Survey Form'!N$1097:N$1097)</f>
        <v>#N/A</v>
      </c>
    </row>
    <row r="1973" spans="1:16" x14ac:dyDescent="0.25">
      <c r="A1973">
        <v>39</v>
      </c>
      <c r="B1973">
        <v>12</v>
      </c>
      <c r="C1973">
        <v>1</v>
      </c>
      <c r="D1973" s="85" t="e">
        <f>IF(ISBLANK('Manual Stack Survey Form'!F$1098:F$1098),NA(), 'Manual Stack Survey Form'!F$1098:F$1098)</f>
        <v>#N/A</v>
      </c>
      <c r="E1973" s="85" t="e">
        <f>IF(ISBLANK('Manual Stack Survey Form'!G$1098:G$1098),NA(), 'Manual Stack Survey Form'!G$1098:G$1098)</f>
        <v>#N/A</v>
      </c>
      <c r="F1973" s="87" t="e">
        <f>IF(ISBLANK('Manual Stack Survey Form'!H$1098:H$1098),NA(), 'Manual Stack Survey Form'!H$1098:H$1098)</f>
        <v>#N/A</v>
      </c>
    </row>
    <row r="1974" spans="1:16" x14ac:dyDescent="0.25">
      <c r="A1974">
        <v>39</v>
      </c>
      <c r="B1974">
        <v>12</v>
      </c>
      <c r="C1974">
        <v>2</v>
      </c>
      <c r="D1974" s="85" t="e">
        <f>IF(ISBLANK('Manual Stack Survey Form'!I$1098:I$1098),NA(), 'Manual Stack Survey Form'!I$1098:I$1098)</f>
        <v>#N/A</v>
      </c>
      <c r="E1974" s="85" t="e">
        <f>IF(ISBLANK('Manual Stack Survey Form'!J$1098:J$1098),NA(), 'Manual Stack Survey Form'!J$1098:J$1098)</f>
        <v>#N/A</v>
      </c>
      <c r="F1974" s="87" t="e">
        <f>IF(ISBLANK('Manual Stack Survey Form'!K$1098:K$1098),NA(), 'Manual Stack Survey Form'!K$1098:K$1098)</f>
        <v>#N/A</v>
      </c>
      <c r="P1974" s="76"/>
    </row>
    <row r="1975" spans="1:16" x14ac:dyDescent="0.25">
      <c r="A1975">
        <v>39</v>
      </c>
      <c r="B1975">
        <v>12</v>
      </c>
      <c r="C1975">
        <v>3</v>
      </c>
      <c r="D1975" s="85" t="e">
        <f>IF(ISBLANK('Manual Stack Survey Form'!L$1098:L$1098),NA(), 'Manual Stack Survey Form'!L$1098:L$1098)</f>
        <v>#N/A</v>
      </c>
      <c r="E1975" s="85" t="e">
        <f>IF(ISBLANK('Manual Stack Survey Form'!M$1098:M$1098),NA(), 'Manual Stack Survey Form'!M$1098:M$1098)</f>
        <v>#N/A</v>
      </c>
      <c r="F1975" s="87" t="e">
        <f>IF(ISBLANK('Manual Stack Survey Form'!N$1098:N$1098),NA(), 'Manual Stack Survey Form'!N$1098:N$1098)</f>
        <v>#N/A</v>
      </c>
    </row>
    <row r="1976" spans="1:16" x14ac:dyDescent="0.25">
      <c r="A1976">
        <v>39</v>
      </c>
      <c r="B1976">
        <v>13</v>
      </c>
      <c r="C1976">
        <v>1</v>
      </c>
      <c r="D1976" s="85" t="e">
        <f>IF(ISBLANK('Manual Stack Survey Form'!F$1099:F$1099),NA(), 'Manual Stack Survey Form'!F$1099:F$1099)</f>
        <v>#N/A</v>
      </c>
      <c r="E1976" s="85" t="e">
        <f>IF(ISBLANK('Manual Stack Survey Form'!G$1099:G$1099),NA(), 'Manual Stack Survey Form'!G$1099:G$1099)</f>
        <v>#N/A</v>
      </c>
      <c r="F1976" s="87" t="e">
        <f>IF(ISBLANK('Manual Stack Survey Form'!H$1099:H$1099),NA(), 'Manual Stack Survey Form'!H$1099:H$1099)</f>
        <v>#N/A</v>
      </c>
    </row>
    <row r="1977" spans="1:16" x14ac:dyDescent="0.25">
      <c r="A1977">
        <v>39</v>
      </c>
      <c r="B1977">
        <v>13</v>
      </c>
      <c r="C1977">
        <v>2</v>
      </c>
      <c r="D1977" s="85" t="e">
        <f>IF(ISBLANK('Manual Stack Survey Form'!I$1099:I$1099),NA(), 'Manual Stack Survey Form'!I$1099:I$1099)</f>
        <v>#N/A</v>
      </c>
      <c r="E1977" s="85" t="e">
        <f>IF(ISBLANK('Manual Stack Survey Form'!J$1099:J$1099),NA(), 'Manual Stack Survey Form'!J$1099:J$1099)</f>
        <v>#N/A</v>
      </c>
      <c r="F1977" s="87" t="e">
        <f>IF(ISBLANK('Manual Stack Survey Form'!K$1099:K$1099),NA(), 'Manual Stack Survey Form'!K$1099:K$1099)</f>
        <v>#N/A</v>
      </c>
    </row>
    <row r="1978" spans="1:16" x14ac:dyDescent="0.25">
      <c r="A1978">
        <v>39</v>
      </c>
      <c r="B1978">
        <v>13</v>
      </c>
      <c r="C1978">
        <v>3</v>
      </c>
      <c r="D1978" s="85" t="e">
        <f>IF(ISBLANK('Manual Stack Survey Form'!L$1099:L$1099),NA(), 'Manual Stack Survey Form'!L$1099:L$1099)</f>
        <v>#N/A</v>
      </c>
      <c r="E1978" s="85" t="e">
        <f>IF(ISBLANK('Manual Stack Survey Form'!M$1099:M$1099),NA(), 'Manual Stack Survey Form'!M$1099:M$1099)</f>
        <v>#N/A</v>
      </c>
      <c r="F1978" s="87" t="e">
        <f>IF(ISBLANK('Manual Stack Survey Form'!N$1099:N$1099),NA(), 'Manual Stack Survey Form'!N$1099:N$1099)</f>
        <v>#N/A</v>
      </c>
    </row>
    <row r="1979" spans="1:16" x14ac:dyDescent="0.25">
      <c r="A1979">
        <v>39</v>
      </c>
      <c r="B1979">
        <v>14</v>
      </c>
      <c r="C1979">
        <v>1</v>
      </c>
      <c r="D1979" s="85" t="e">
        <f>IF(ISBLANK('Manual Stack Survey Form'!F$1100:F$1100),NA(), 'Manual Stack Survey Form'!F$1100:F$1100)</f>
        <v>#N/A</v>
      </c>
      <c r="E1979" s="85" t="e">
        <f>IF(ISBLANK('Manual Stack Survey Form'!G$1100:G$1100),NA(), 'Manual Stack Survey Form'!G$1100:G$1100)</f>
        <v>#N/A</v>
      </c>
      <c r="F1979" s="87" t="e">
        <f>IF(ISBLANK('Manual Stack Survey Form'!H$1100:H$1100),NA(), 'Manual Stack Survey Form'!H$1100:H$1100)</f>
        <v>#N/A</v>
      </c>
    </row>
    <row r="1980" spans="1:16" x14ac:dyDescent="0.25">
      <c r="A1980">
        <v>39</v>
      </c>
      <c r="B1980">
        <v>14</v>
      </c>
      <c r="C1980">
        <v>2</v>
      </c>
      <c r="D1980" s="85" t="e">
        <f>IF(ISBLANK('Manual Stack Survey Form'!I$1100:I$1100),NA(), 'Manual Stack Survey Form'!I$1100:I$1100)</f>
        <v>#N/A</v>
      </c>
      <c r="E1980" s="85" t="e">
        <f>IF(ISBLANK('Manual Stack Survey Form'!J$1100:J$1100),NA(), 'Manual Stack Survey Form'!J$1100:J$1100)</f>
        <v>#N/A</v>
      </c>
      <c r="F1980" s="87" t="e">
        <f>IF(ISBLANK('Manual Stack Survey Form'!K$1100:K$1100),NA(), 'Manual Stack Survey Form'!K$1100:K$1100)</f>
        <v>#N/A</v>
      </c>
    </row>
    <row r="1981" spans="1:16" x14ac:dyDescent="0.25">
      <c r="A1981">
        <v>39</v>
      </c>
      <c r="B1981">
        <v>14</v>
      </c>
      <c r="C1981">
        <v>3</v>
      </c>
      <c r="D1981" s="85" t="e">
        <f>IF(ISBLANK('Manual Stack Survey Form'!L$1100:L$1100),NA(), 'Manual Stack Survey Form'!L$1100:L$1100)</f>
        <v>#N/A</v>
      </c>
      <c r="E1981" s="85" t="e">
        <f>IF(ISBLANK('Manual Stack Survey Form'!M$1100:M$1100),NA(), 'Manual Stack Survey Form'!M$1100:M$1100)</f>
        <v>#N/A</v>
      </c>
      <c r="F1981" s="87" t="e">
        <f>IF(ISBLANK('Manual Stack Survey Form'!N$1100:N$1100),NA(), 'Manual Stack Survey Form'!N$1100:N$1100)</f>
        <v>#N/A</v>
      </c>
    </row>
    <row r="1982" spans="1:16" x14ac:dyDescent="0.25">
      <c r="A1982">
        <v>39</v>
      </c>
      <c r="B1982">
        <v>15</v>
      </c>
      <c r="C1982">
        <v>1</v>
      </c>
      <c r="D1982" s="85" t="e">
        <f>IF(ISBLANK('Manual Stack Survey Form'!F$1101:F$1101),NA(), 'Manual Stack Survey Form'!F$1101:F$1101)</f>
        <v>#N/A</v>
      </c>
      <c r="E1982" s="85" t="e">
        <f>IF(ISBLANK('Manual Stack Survey Form'!G$1101:G$1101),NA(), 'Manual Stack Survey Form'!G$1101:G$1101)</f>
        <v>#N/A</v>
      </c>
      <c r="F1982" s="87" t="e">
        <f>IF(ISBLANK('Manual Stack Survey Form'!H$1101:H$1101),NA(), 'Manual Stack Survey Form'!H$1101:H$1101)</f>
        <v>#N/A</v>
      </c>
    </row>
    <row r="1983" spans="1:16" x14ac:dyDescent="0.25">
      <c r="A1983">
        <v>39</v>
      </c>
      <c r="B1983">
        <v>15</v>
      </c>
      <c r="C1983">
        <v>2</v>
      </c>
      <c r="D1983" s="85" t="e">
        <f>IF(ISBLANK('Manual Stack Survey Form'!I$1101:I$1101),NA(), 'Manual Stack Survey Form'!I$1101:I$1101)</f>
        <v>#N/A</v>
      </c>
      <c r="E1983" s="85" t="e">
        <f>IF(ISBLANK('Manual Stack Survey Form'!J$1101:J$1101),NA(), 'Manual Stack Survey Form'!J$1101:J$1101)</f>
        <v>#N/A</v>
      </c>
      <c r="F1983" s="87" t="e">
        <f>IF(ISBLANK('Manual Stack Survey Form'!K$1101:K$1101),NA(), 'Manual Stack Survey Form'!K$1101:K$1101)</f>
        <v>#N/A</v>
      </c>
    </row>
    <row r="1984" spans="1:16" x14ac:dyDescent="0.25">
      <c r="A1984">
        <v>39</v>
      </c>
      <c r="B1984">
        <v>15</v>
      </c>
      <c r="C1984">
        <v>3</v>
      </c>
      <c r="D1984" s="85" t="e">
        <f>IF(ISBLANK('Manual Stack Survey Form'!L$1101:L$1101),NA(), 'Manual Stack Survey Form'!L$1101:L$1101)</f>
        <v>#N/A</v>
      </c>
      <c r="E1984" s="85" t="e">
        <f>IF(ISBLANK('Manual Stack Survey Form'!M$1101:M$1101),NA(), 'Manual Stack Survey Form'!M$1101:M$1101)</f>
        <v>#N/A</v>
      </c>
      <c r="F1984" s="87" t="e">
        <f>IF(ISBLANK('Manual Stack Survey Form'!N$1101:N$1101),NA(), 'Manual Stack Survey Form'!N$1101:N$1101)</f>
        <v>#N/A</v>
      </c>
    </row>
    <row r="1985" spans="1:18" x14ac:dyDescent="0.25">
      <c r="A1985">
        <v>39</v>
      </c>
      <c r="B1985">
        <v>16</v>
      </c>
      <c r="C1985">
        <v>1</v>
      </c>
      <c r="D1985" s="85" t="e">
        <f>IF(ISBLANK('Manual Stack Survey Form'!F$1102:F$1102),NA(), 'Manual Stack Survey Form'!F$1102:F$1102)</f>
        <v>#N/A</v>
      </c>
      <c r="E1985" s="85" t="e">
        <f>IF(ISBLANK('Manual Stack Survey Form'!G$1102:G$1102),NA(), 'Manual Stack Survey Form'!G$1102:G$1102)</f>
        <v>#N/A</v>
      </c>
      <c r="F1985" s="87" t="e">
        <f>IF(ISBLANK('Manual Stack Survey Form'!H$1102:H$1102),NA(), 'Manual Stack Survey Form'!H$1102:H$1102)</f>
        <v>#N/A</v>
      </c>
    </row>
    <row r="1986" spans="1:18" x14ac:dyDescent="0.25">
      <c r="A1986">
        <v>39</v>
      </c>
      <c r="B1986">
        <v>16</v>
      </c>
      <c r="C1986">
        <v>2</v>
      </c>
      <c r="D1986" s="85" t="e">
        <f>IF(ISBLANK('Manual Stack Survey Form'!I$1102:I$1102),NA(), 'Manual Stack Survey Form'!I$1102:I$1102)</f>
        <v>#N/A</v>
      </c>
      <c r="E1986" s="85" t="e">
        <f>IF(ISBLANK('Manual Stack Survey Form'!J$1102:J$1102),NA(), 'Manual Stack Survey Form'!J$1102:J$1102)</f>
        <v>#N/A</v>
      </c>
      <c r="F1986" s="87" t="e">
        <f>IF(ISBLANK('Manual Stack Survey Form'!K$1102:K$1102),NA(), 'Manual Stack Survey Form'!K$1102:K$1102)</f>
        <v>#N/A</v>
      </c>
    </row>
    <row r="1987" spans="1:18" x14ac:dyDescent="0.25">
      <c r="A1987">
        <v>39</v>
      </c>
      <c r="B1987">
        <v>16</v>
      </c>
      <c r="C1987">
        <v>3</v>
      </c>
      <c r="D1987" s="85" t="e">
        <f>IF(ISBLANK('Manual Stack Survey Form'!L$1102:L$1102),NA(), 'Manual Stack Survey Form'!L$1102:L$1102)</f>
        <v>#N/A</v>
      </c>
      <c r="E1987" s="85" t="e">
        <f>IF(ISBLANK('Manual Stack Survey Form'!M$1102:M$1102),NA(), 'Manual Stack Survey Form'!M$1102:M$1102)</f>
        <v>#N/A</v>
      </c>
      <c r="F1987" s="87" t="e">
        <f>IF(ISBLANK('Manual Stack Survey Form'!N$1102:N$1102),NA(), 'Manual Stack Survey Form'!N$1102:N$1102)</f>
        <v>#N/A</v>
      </c>
    </row>
    <row r="1988" spans="1:18" x14ac:dyDescent="0.25">
      <c r="A1988">
        <v>39</v>
      </c>
      <c r="B1988">
        <v>17</v>
      </c>
      <c r="C1988">
        <v>1</v>
      </c>
      <c r="D1988" s="85" t="e">
        <f>IF(ISBLANK('Manual Stack Survey Form'!F$1103:F$1103),NA(), 'Manual Stack Survey Form'!F$1103:F$1103)</f>
        <v>#N/A</v>
      </c>
      <c r="E1988" s="85" t="e">
        <f>IF(ISBLANK('Manual Stack Survey Form'!G$1103:G$1103),NA(), 'Manual Stack Survey Form'!G$1103:G$1103)</f>
        <v>#N/A</v>
      </c>
      <c r="F1988" s="87" t="e">
        <f>IF(ISBLANK('Manual Stack Survey Form'!H$1103:H$1103),NA(), 'Manual Stack Survey Form'!H$1103:H$1103)</f>
        <v>#N/A</v>
      </c>
    </row>
    <row r="1989" spans="1:18" x14ac:dyDescent="0.25">
      <c r="A1989">
        <v>39</v>
      </c>
      <c r="B1989">
        <v>17</v>
      </c>
      <c r="C1989">
        <v>2</v>
      </c>
      <c r="D1989" s="85" t="e">
        <f>IF(ISBLANK('Manual Stack Survey Form'!I$1103:I$1103),NA(), 'Manual Stack Survey Form'!I$1103:I$1103)</f>
        <v>#N/A</v>
      </c>
      <c r="E1989" s="85" t="e">
        <f>IF(ISBLANK('Manual Stack Survey Form'!J$1103:J$1103),NA(), 'Manual Stack Survey Form'!J$1103:J$1103)</f>
        <v>#N/A</v>
      </c>
      <c r="F1989" s="87" t="e">
        <f>IF(ISBLANK('Manual Stack Survey Form'!K$1103:K$1103),NA(), 'Manual Stack Survey Form'!K$1103:K$1103)</f>
        <v>#N/A</v>
      </c>
    </row>
    <row r="1990" spans="1:18" x14ac:dyDescent="0.25">
      <c r="A1990">
        <v>39</v>
      </c>
      <c r="B1990">
        <v>17</v>
      </c>
      <c r="C1990">
        <v>3</v>
      </c>
      <c r="D1990" s="85" t="e">
        <f>IF(ISBLANK('Manual Stack Survey Form'!L$1103:L$1103),NA(), 'Manual Stack Survey Form'!L$1103:L$1103)</f>
        <v>#N/A</v>
      </c>
      <c r="E1990" s="85" t="e">
        <f>IF(ISBLANK('Manual Stack Survey Form'!M$1103:M$1103),NA(), 'Manual Stack Survey Form'!M$1103:M$1103)</f>
        <v>#N/A</v>
      </c>
      <c r="F1990" s="87" t="e">
        <f>IF(ISBLANK('Manual Stack Survey Form'!N$1103:N$1103),NA(), 'Manual Stack Survey Form'!N$1103:N$1103)</f>
        <v>#N/A</v>
      </c>
    </row>
    <row r="1991" spans="1:18" x14ac:dyDescent="0.25">
      <c r="A1991">
        <v>40</v>
      </c>
      <c r="B1991">
        <v>1</v>
      </c>
      <c r="C1991">
        <v>1</v>
      </c>
      <c r="D1991" s="85" t="e">
        <f>IF(ISBLANK('Manual Stack Survey Form'!F$1115:F$1115),NA(), 'Manual Stack Survey Form'!F$1115:F$1115)</f>
        <v>#N/A</v>
      </c>
      <c r="E1991" s="85" t="e">
        <f>IF(ISBLANK('Manual Stack Survey Form'!G$1115:G$1115),NA(), 'Manual Stack Survey Form'!G$1115:G$1115)</f>
        <v>#N/A</v>
      </c>
      <c r="F1991" s="87" t="e">
        <f>IF(ISBLANK('Manual Stack Survey Form'!H$1115:H$1115),NA(), 'Manual Stack Survey Form'!H$1115:H$1115)</f>
        <v>#N/A</v>
      </c>
      <c r="P1991" s="76"/>
      <c r="Q1991" s="76"/>
      <c r="R1991" s="76"/>
    </row>
    <row r="1992" spans="1:18" x14ac:dyDescent="0.25">
      <c r="A1992">
        <v>40</v>
      </c>
      <c r="B1992">
        <v>1</v>
      </c>
      <c r="C1992">
        <v>2</v>
      </c>
      <c r="D1992" s="85" t="e">
        <f>IF(ISBLANK('Manual Stack Survey Form'!I$1115:I$1115),NA(), 'Manual Stack Survey Form'!I$1115:I$1115)</f>
        <v>#N/A</v>
      </c>
      <c r="E1992" s="85" t="e">
        <f>IF(ISBLANK('Manual Stack Survey Form'!J$1115:J$1115),NA(), 'Manual Stack Survey Form'!J$1115:J$1115)</f>
        <v>#N/A</v>
      </c>
      <c r="F1992" s="87" t="e">
        <f>IF(ISBLANK('Manual Stack Survey Form'!K$1115:K$1115),NA(), 'Manual Stack Survey Form'!K$1115:K$1115)</f>
        <v>#N/A</v>
      </c>
      <c r="P1992" s="76"/>
      <c r="Q1992" s="76"/>
      <c r="R1992" s="76"/>
    </row>
    <row r="1993" spans="1:18" x14ac:dyDescent="0.25">
      <c r="A1993">
        <v>40</v>
      </c>
      <c r="B1993">
        <v>1</v>
      </c>
      <c r="C1993">
        <v>3</v>
      </c>
      <c r="D1993" s="85" t="e">
        <f>IF(ISBLANK('Manual Stack Survey Form'!L$1115:L$1115),NA(), 'Manual Stack Survey Form'!L$1115:L$1115)</f>
        <v>#N/A</v>
      </c>
      <c r="E1993" s="85" t="e">
        <f>IF(ISBLANK('Manual Stack Survey Form'!M$1115:M$1115),NA(), 'Manual Stack Survey Form'!M$1115:M$1115)</f>
        <v>#N/A</v>
      </c>
      <c r="F1993" s="87" t="e">
        <f>IF(ISBLANK('Manual Stack Survey Form'!N$1115:N$1115),NA(), 'Manual Stack Survey Form'!N$1115:N$1115)</f>
        <v>#N/A</v>
      </c>
      <c r="P1993" s="76"/>
      <c r="Q1993" s="76"/>
      <c r="R1993" s="76"/>
    </row>
    <row r="1994" spans="1:18" x14ac:dyDescent="0.25">
      <c r="A1994">
        <v>40</v>
      </c>
      <c r="B1994">
        <v>2</v>
      </c>
      <c r="C1994">
        <v>1</v>
      </c>
      <c r="D1994" s="85" t="e">
        <f>IF(ISBLANK('Manual Stack Survey Form'!F$1116:F$1116),NA(), 'Manual Stack Survey Form'!F$1116:F$1116)</f>
        <v>#N/A</v>
      </c>
      <c r="E1994" s="85" t="e">
        <f>IF(ISBLANK('Manual Stack Survey Form'!G$1116:G$1116),NA(), 'Manual Stack Survey Form'!G$1116:G$1116)</f>
        <v>#N/A</v>
      </c>
      <c r="F1994" s="87" t="e">
        <f>IF(ISBLANK('Manual Stack Survey Form'!H$1116:H$1116),NA(), 'Manual Stack Survey Form'!H$1116:H$1116)</f>
        <v>#N/A</v>
      </c>
      <c r="P1994" s="76"/>
      <c r="Q1994" s="76"/>
      <c r="R1994" s="76"/>
    </row>
    <row r="1995" spans="1:18" x14ac:dyDescent="0.25">
      <c r="A1995">
        <v>40</v>
      </c>
      <c r="B1995">
        <v>2</v>
      </c>
      <c r="C1995">
        <v>2</v>
      </c>
      <c r="D1995" s="85" t="e">
        <f>IF(ISBLANK('Manual Stack Survey Form'!I$1116:I$1116),NA(), 'Manual Stack Survey Form'!I$1116:I$1116)</f>
        <v>#N/A</v>
      </c>
      <c r="E1995" s="85" t="e">
        <f>IF(ISBLANK('Manual Stack Survey Form'!J$1116:J$1116),NA(), 'Manual Stack Survey Form'!J$1116:J$1116)</f>
        <v>#N/A</v>
      </c>
      <c r="F1995" s="87" t="e">
        <f>IF(ISBLANK('Manual Stack Survey Form'!K$1116:K$1116),NA(), 'Manual Stack Survey Form'!K$1116:K$1116)</f>
        <v>#N/A</v>
      </c>
      <c r="P1995" s="76"/>
      <c r="Q1995" s="76"/>
      <c r="R1995" s="76"/>
    </row>
    <row r="1996" spans="1:18" x14ac:dyDescent="0.25">
      <c r="A1996">
        <v>40</v>
      </c>
      <c r="B1996">
        <v>2</v>
      </c>
      <c r="C1996">
        <v>3</v>
      </c>
      <c r="D1996" s="85" t="e">
        <f>IF(ISBLANK('Manual Stack Survey Form'!L$1116:L$1116),NA(), 'Manual Stack Survey Form'!L$1116:L$1116)</f>
        <v>#N/A</v>
      </c>
      <c r="E1996" s="85" t="e">
        <f>IF(ISBLANK('Manual Stack Survey Form'!M$1116:M$1116),NA(), 'Manual Stack Survey Form'!M$1116:M$1116)</f>
        <v>#N/A</v>
      </c>
      <c r="F1996" s="87" t="e">
        <f>IF(ISBLANK('Manual Stack Survey Form'!N$1116:N$1116),NA(), 'Manual Stack Survey Form'!N$1116:N$1116)</f>
        <v>#N/A</v>
      </c>
      <c r="P1996" s="76"/>
      <c r="Q1996" s="76"/>
      <c r="R1996" s="76"/>
    </row>
    <row r="1997" spans="1:18" x14ac:dyDescent="0.25">
      <c r="A1997">
        <v>40</v>
      </c>
      <c r="B1997">
        <v>3</v>
      </c>
      <c r="C1997">
        <v>1</v>
      </c>
      <c r="D1997" s="85" t="e">
        <f>IF(ISBLANK('Manual Stack Survey Form'!F$1117:F$1117),NA(), 'Manual Stack Survey Form'!F$1117:F$1117)</f>
        <v>#N/A</v>
      </c>
      <c r="E1997" s="85" t="e">
        <f>IF(ISBLANK('Manual Stack Survey Form'!G$1117:G$1117),NA(), 'Manual Stack Survey Form'!G$1117:G$1117)</f>
        <v>#N/A</v>
      </c>
      <c r="F1997" s="87" t="e">
        <f>IF(ISBLANK('Manual Stack Survey Form'!H$1117:H$1117),NA(), 'Manual Stack Survey Form'!H$1117:H$1117)</f>
        <v>#N/A</v>
      </c>
      <c r="P1997" s="76"/>
      <c r="Q1997" s="76"/>
      <c r="R1997" s="76"/>
    </row>
    <row r="1998" spans="1:18" x14ac:dyDescent="0.25">
      <c r="A1998">
        <v>40</v>
      </c>
      <c r="B1998">
        <v>3</v>
      </c>
      <c r="C1998">
        <v>2</v>
      </c>
      <c r="D1998" s="85" t="e">
        <f>IF(ISBLANK('Manual Stack Survey Form'!I$1117:I$1117),NA(), 'Manual Stack Survey Form'!I$1117:I$1117)</f>
        <v>#N/A</v>
      </c>
      <c r="E1998" s="85" t="e">
        <f>IF(ISBLANK('Manual Stack Survey Form'!J$1117:J$1117),NA(), 'Manual Stack Survey Form'!J$1117:J$1117)</f>
        <v>#N/A</v>
      </c>
      <c r="F1998" s="87" t="e">
        <f>IF(ISBLANK('Manual Stack Survey Form'!K$1117:K$1117),NA(), 'Manual Stack Survey Form'!K$1117:K$1117)</f>
        <v>#N/A</v>
      </c>
      <c r="P1998" s="76"/>
      <c r="Q1998" s="76"/>
      <c r="R1998" s="76"/>
    </row>
    <row r="1999" spans="1:18" x14ac:dyDescent="0.25">
      <c r="A1999">
        <v>40</v>
      </c>
      <c r="B1999">
        <v>3</v>
      </c>
      <c r="C1999">
        <v>3</v>
      </c>
      <c r="D1999" s="85" t="e">
        <f>IF(ISBLANK('Manual Stack Survey Form'!L$1117:L$1117),NA(), 'Manual Stack Survey Form'!L$1117:L$1117)</f>
        <v>#N/A</v>
      </c>
      <c r="E1999" s="85" t="e">
        <f>IF(ISBLANK('Manual Stack Survey Form'!M$1117:M$1117),NA(), 'Manual Stack Survey Form'!M$1117:M$1117)</f>
        <v>#N/A</v>
      </c>
      <c r="F1999" s="87" t="e">
        <f>IF(ISBLANK('Manual Stack Survey Form'!N$1117:N$1117),NA(), 'Manual Stack Survey Form'!N$1117:N$1117)</f>
        <v>#N/A</v>
      </c>
      <c r="P1999" s="76"/>
      <c r="Q1999" s="76"/>
      <c r="R1999" s="76"/>
    </row>
    <row r="2000" spans="1:18" x14ac:dyDescent="0.25">
      <c r="A2000">
        <v>40</v>
      </c>
      <c r="B2000">
        <v>4</v>
      </c>
      <c r="C2000">
        <v>1</v>
      </c>
      <c r="D2000" s="85" t="e">
        <f>IF(ISBLANK('Manual Stack Survey Form'!F$1118:F$1118),NA(), 'Manual Stack Survey Form'!F$1118:F$1118)</f>
        <v>#N/A</v>
      </c>
      <c r="E2000" s="85" t="e">
        <f>IF(ISBLANK('Manual Stack Survey Form'!G$1118:G$1118),NA(), 'Manual Stack Survey Form'!G$1118:G$1118)</f>
        <v>#N/A</v>
      </c>
      <c r="F2000" s="87" t="e">
        <f>IF(ISBLANK('Manual Stack Survey Form'!H$1118:H$1118),NA(), 'Manual Stack Survey Form'!H$1118:H$1118)</f>
        <v>#N/A</v>
      </c>
      <c r="P2000" s="76"/>
      <c r="Q2000" s="76"/>
      <c r="R2000" s="76"/>
    </row>
    <row r="2001" spans="1:18" x14ac:dyDescent="0.25">
      <c r="A2001">
        <v>40</v>
      </c>
      <c r="B2001">
        <v>4</v>
      </c>
      <c r="C2001">
        <v>2</v>
      </c>
      <c r="D2001" s="85" t="e">
        <f>IF(ISBLANK('Manual Stack Survey Form'!I$1118:I$1118),NA(), 'Manual Stack Survey Form'!I$1118:I$1118)</f>
        <v>#N/A</v>
      </c>
      <c r="E2001" s="85" t="e">
        <f>IF(ISBLANK('Manual Stack Survey Form'!J$1118:J$1118),NA(), 'Manual Stack Survey Form'!J$1118:J$1118)</f>
        <v>#N/A</v>
      </c>
      <c r="F2001" s="87" t="e">
        <f>IF(ISBLANK('Manual Stack Survey Form'!K$1118:K$1118),NA(), 'Manual Stack Survey Form'!K$1118:K$1118)</f>
        <v>#N/A</v>
      </c>
      <c r="P2001" s="76"/>
      <c r="Q2001" s="76"/>
      <c r="R2001" s="76"/>
    </row>
    <row r="2002" spans="1:18" x14ac:dyDescent="0.25">
      <c r="A2002">
        <v>40</v>
      </c>
      <c r="B2002">
        <v>4</v>
      </c>
      <c r="C2002">
        <v>3</v>
      </c>
      <c r="D2002" s="85" t="e">
        <f>IF(ISBLANK('Manual Stack Survey Form'!L$1118:L$1118),NA(), 'Manual Stack Survey Form'!L$1118:L$1118)</f>
        <v>#N/A</v>
      </c>
      <c r="E2002" s="85" t="e">
        <f>IF(ISBLANK('Manual Stack Survey Form'!M$1118:M$1118),NA(), 'Manual Stack Survey Form'!M$1118:M$1118)</f>
        <v>#N/A</v>
      </c>
      <c r="F2002" s="87" t="e">
        <f>IF(ISBLANK('Manual Stack Survey Form'!N$1118:N$1118),NA(), 'Manual Stack Survey Form'!N$1118:N$1118)</f>
        <v>#N/A</v>
      </c>
      <c r="P2002" s="76"/>
      <c r="Q2002" s="76"/>
      <c r="R2002" s="76"/>
    </row>
    <row r="2003" spans="1:18" x14ac:dyDescent="0.25">
      <c r="A2003">
        <v>40</v>
      </c>
      <c r="B2003">
        <v>5</v>
      </c>
      <c r="C2003">
        <v>1</v>
      </c>
      <c r="D2003" s="85" t="e">
        <f>IF(ISBLANK('Manual Stack Survey Form'!F$1119:F$1119),NA(), 'Manual Stack Survey Form'!F$1119:F$1119)</f>
        <v>#N/A</v>
      </c>
      <c r="E2003" s="85" t="e">
        <f>IF(ISBLANK('Manual Stack Survey Form'!G$1119:G$1119),NA(), 'Manual Stack Survey Form'!G$1119:G$1119)</f>
        <v>#N/A</v>
      </c>
      <c r="F2003" s="87" t="e">
        <f>IF(ISBLANK('Manual Stack Survey Form'!H$1119:H$1119),NA(), 'Manual Stack Survey Form'!H$1119:H$1119)</f>
        <v>#N/A</v>
      </c>
      <c r="P2003" s="76"/>
      <c r="Q2003" s="76"/>
      <c r="R2003" s="76"/>
    </row>
    <row r="2004" spans="1:18" x14ac:dyDescent="0.25">
      <c r="A2004">
        <v>40</v>
      </c>
      <c r="B2004">
        <v>5</v>
      </c>
      <c r="C2004">
        <v>2</v>
      </c>
      <c r="D2004" s="85" t="e">
        <f>IF(ISBLANK('Manual Stack Survey Form'!I$1119:I$1119),NA(), 'Manual Stack Survey Form'!I$1119:I$1119)</f>
        <v>#N/A</v>
      </c>
      <c r="E2004" s="85" t="e">
        <f>IF(ISBLANK('Manual Stack Survey Form'!J$1119:J$1119),NA(), 'Manual Stack Survey Form'!J$1119:J$1119)</f>
        <v>#N/A</v>
      </c>
      <c r="F2004" s="87" t="e">
        <f>IF(ISBLANK('Manual Stack Survey Form'!K$1119:K$1119),NA(), 'Manual Stack Survey Form'!K$1119:K$1119)</f>
        <v>#N/A</v>
      </c>
      <c r="P2004" s="76"/>
      <c r="Q2004" s="76"/>
      <c r="R2004" s="76"/>
    </row>
    <row r="2005" spans="1:18" x14ac:dyDescent="0.25">
      <c r="A2005">
        <v>40</v>
      </c>
      <c r="B2005">
        <v>5</v>
      </c>
      <c r="C2005">
        <v>3</v>
      </c>
      <c r="D2005" s="85" t="e">
        <f>IF(ISBLANK('Manual Stack Survey Form'!L$1119:L$1119),NA(), 'Manual Stack Survey Form'!L$1119:L$1119)</f>
        <v>#N/A</v>
      </c>
      <c r="E2005" s="85" t="e">
        <f>IF(ISBLANK('Manual Stack Survey Form'!M$1119:M$1119),NA(), 'Manual Stack Survey Form'!M$1119:M$1119)</f>
        <v>#N/A</v>
      </c>
      <c r="F2005" s="87" t="e">
        <f>IF(ISBLANK('Manual Stack Survey Form'!N$1119:N$1119),NA(), 'Manual Stack Survey Form'!N$1119:N$1119)</f>
        <v>#N/A</v>
      </c>
      <c r="P2005" s="76"/>
      <c r="Q2005" s="76"/>
      <c r="R2005" s="76"/>
    </row>
    <row r="2006" spans="1:18" x14ac:dyDescent="0.25">
      <c r="A2006">
        <v>40</v>
      </c>
      <c r="B2006">
        <v>6</v>
      </c>
      <c r="C2006">
        <v>1</v>
      </c>
      <c r="D2006" s="85" t="e">
        <f>IF(ISBLANK('Manual Stack Survey Form'!F$1120:F$1120),NA(), 'Manual Stack Survey Form'!F$1120:F$1120)</f>
        <v>#N/A</v>
      </c>
      <c r="E2006" s="85" t="e">
        <f>IF(ISBLANK('Manual Stack Survey Form'!G$1120:G$1120),NA(), 'Manual Stack Survey Form'!G$1120:G$1120)</f>
        <v>#N/A</v>
      </c>
      <c r="F2006" s="87" t="e">
        <f>IF(ISBLANK('Manual Stack Survey Form'!H$1120:H$1120),NA(), 'Manual Stack Survey Form'!H$1120:H$1120)</f>
        <v>#N/A</v>
      </c>
      <c r="P2006" s="76"/>
      <c r="Q2006" s="76"/>
      <c r="R2006" s="76"/>
    </row>
    <row r="2007" spans="1:18" x14ac:dyDescent="0.25">
      <c r="A2007">
        <v>40</v>
      </c>
      <c r="B2007">
        <v>6</v>
      </c>
      <c r="C2007">
        <v>2</v>
      </c>
      <c r="D2007" s="85" t="e">
        <f>IF(ISBLANK('Manual Stack Survey Form'!I$1120:I$1120),NA(), 'Manual Stack Survey Form'!I$1120:I$1120)</f>
        <v>#N/A</v>
      </c>
      <c r="E2007" s="85" t="e">
        <f>IF(ISBLANK('Manual Stack Survey Form'!J$1120:J$1120),NA(), 'Manual Stack Survey Form'!J$1120:J$1120)</f>
        <v>#N/A</v>
      </c>
      <c r="F2007" s="87" t="e">
        <f>IF(ISBLANK('Manual Stack Survey Form'!K$1120:K$1120),NA(), 'Manual Stack Survey Form'!K$1120:K$1120)</f>
        <v>#N/A</v>
      </c>
      <c r="P2007" s="76"/>
      <c r="Q2007" s="76"/>
      <c r="R2007" s="76"/>
    </row>
    <row r="2008" spans="1:18" x14ac:dyDescent="0.25">
      <c r="A2008">
        <v>40</v>
      </c>
      <c r="B2008">
        <v>6</v>
      </c>
      <c r="C2008">
        <v>3</v>
      </c>
      <c r="D2008" s="85" t="e">
        <f>IF(ISBLANK('Manual Stack Survey Form'!L$1120:L$1120),NA(), 'Manual Stack Survey Form'!L$1120:L$1120)</f>
        <v>#N/A</v>
      </c>
      <c r="E2008" s="85" t="e">
        <f>IF(ISBLANK('Manual Stack Survey Form'!M$1120:M$1120),NA(), 'Manual Stack Survey Form'!M$1120:M$1120)</f>
        <v>#N/A</v>
      </c>
      <c r="F2008" s="87" t="e">
        <f>IF(ISBLANK('Manual Stack Survey Form'!N$1120:N$1120),NA(), 'Manual Stack Survey Form'!N$1120:N$1120)</f>
        <v>#N/A</v>
      </c>
      <c r="P2008" s="76"/>
      <c r="Q2008" s="76"/>
      <c r="R2008" s="76"/>
    </row>
    <row r="2009" spans="1:18" x14ac:dyDescent="0.25">
      <c r="A2009">
        <v>40</v>
      </c>
      <c r="B2009">
        <v>7</v>
      </c>
      <c r="C2009">
        <v>1</v>
      </c>
      <c r="D2009" s="85" t="e">
        <f>IF(ISBLANK('Manual Stack Survey Form'!F$1121:F$1121),NA(), 'Manual Stack Survey Form'!F$1121:F$1121)</f>
        <v>#N/A</v>
      </c>
      <c r="E2009" s="85" t="e">
        <f>IF(ISBLANK('Manual Stack Survey Form'!G$1121:G$1121),NA(), 'Manual Stack Survey Form'!G$1121:G$1121)</f>
        <v>#N/A</v>
      </c>
      <c r="F2009" s="87" t="e">
        <f>IF(ISBLANK('Manual Stack Survey Form'!H$1121:H$1121),NA(), 'Manual Stack Survey Form'!H$1121:H$1121)</f>
        <v>#N/A</v>
      </c>
      <c r="P2009" s="76"/>
      <c r="Q2009" s="76"/>
      <c r="R2009" s="76"/>
    </row>
    <row r="2010" spans="1:18" x14ac:dyDescent="0.25">
      <c r="A2010">
        <v>40</v>
      </c>
      <c r="B2010">
        <v>7</v>
      </c>
      <c r="C2010">
        <v>2</v>
      </c>
      <c r="D2010" s="85" t="e">
        <f>IF(ISBLANK('Manual Stack Survey Form'!I$1121:I$1121),NA(), 'Manual Stack Survey Form'!I$1121:I$1121)</f>
        <v>#N/A</v>
      </c>
      <c r="E2010" s="85" t="e">
        <f>IF(ISBLANK('Manual Stack Survey Form'!J$1121:J$1121),NA(), 'Manual Stack Survey Form'!J$1121:J$1121)</f>
        <v>#N/A</v>
      </c>
      <c r="F2010" s="87" t="e">
        <f>IF(ISBLANK('Manual Stack Survey Form'!K$1121:K$1121),NA(), 'Manual Stack Survey Form'!K$1121:K$1121)</f>
        <v>#N/A</v>
      </c>
      <c r="P2010" s="76"/>
      <c r="Q2010" s="76"/>
      <c r="R2010" s="76"/>
    </row>
    <row r="2011" spans="1:18" x14ac:dyDescent="0.25">
      <c r="A2011">
        <v>40</v>
      </c>
      <c r="B2011">
        <v>7</v>
      </c>
      <c r="C2011">
        <v>3</v>
      </c>
      <c r="D2011" s="85" t="e">
        <f>IF(ISBLANK('Manual Stack Survey Form'!L$1121:L$1121),NA(), 'Manual Stack Survey Form'!L$1121:L$1121)</f>
        <v>#N/A</v>
      </c>
      <c r="E2011" s="85" t="e">
        <f>IF(ISBLANK('Manual Stack Survey Form'!M$1121:M$1121),NA(), 'Manual Stack Survey Form'!M$1121:M$1121)</f>
        <v>#N/A</v>
      </c>
      <c r="F2011" s="87" t="e">
        <f>IF(ISBLANK('Manual Stack Survey Form'!N$1121:N$1121),NA(), 'Manual Stack Survey Form'!N$1121:N$1121)</f>
        <v>#N/A</v>
      </c>
      <c r="P2011" s="76"/>
      <c r="Q2011" s="76"/>
      <c r="R2011" s="76"/>
    </row>
    <row r="2012" spans="1:18" x14ac:dyDescent="0.25">
      <c r="A2012">
        <v>40</v>
      </c>
      <c r="B2012">
        <v>8</v>
      </c>
      <c r="C2012">
        <v>1</v>
      </c>
      <c r="D2012" s="85" t="e">
        <f>IF(ISBLANK('Manual Stack Survey Form'!F$1122:F$1122),NA(), 'Manual Stack Survey Form'!F$1122:F$1122)</f>
        <v>#N/A</v>
      </c>
      <c r="E2012" s="85" t="e">
        <f>IF(ISBLANK('Manual Stack Survey Form'!G$1122:G$1122),NA(), 'Manual Stack Survey Form'!G$1122:G$1122)</f>
        <v>#N/A</v>
      </c>
      <c r="F2012" s="87" t="e">
        <f>IF(ISBLANK('Manual Stack Survey Form'!H$1122:H$1122),NA(), 'Manual Stack Survey Form'!H$1122:H$1122)</f>
        <v>#N/A</v>
      </c>
      <c r="P2012" s="76"/>
      <c r="Q2012" s="76"/>
      <c r="R2012" s="76"/>
    </row>
    <row r="2013" spans="1:18" x14ac:dyDescent="0.25">
      <c r="A2013">
        <v>40</v>
      </c>
      <c r="B2013">
        <v>8</v>
      </c>
      <c r="C2013">
        <v>2</v>
      </c>
      <c r="D2013" s="85" t="e">
        <f>IF(ISBLANK('Manual Stack Survey Form'!I$1122:I$1122),NA(), 'Manual Stack Survey Form'!I$1122:I$1122)</f>
        <v>#N/A</v>
      </c>
      <c r="E2013" s="85" t="e">
        <f>IF(ISBLANK('Manual Stack Survey Form'!J$1122:J$1122),NA(), 'Manual Stack Survey Form'!J$1122:J$1122)</f>
        <v>#N/A</v>
      </c>
      <c r="F2013" s="87" t="e">
        <f>IF(ISBLANK('Manual Stack Survey Form'!K$1122:K$1122),NA(), 'Manual Stack Survey Form'!K$1122:K$1122)</f>
        <v>#N/A</v>
      </c>
      <c r="P2013" s="76"/>
      <c r="Q2013" s="76"/>
      <c r="R2013" s="76"/>
    </row>
    <row r="2014" spans="1:18" x14ac:dyDescent="0.25">
      <c r="A2014">
        <v>40</v>
      </c>
      <c r="B2014">
        <v>8</v>
      </c>
      <c r="C2014">
        <v>3</v>
      </c>
      <c r="D2014" s="85" t="e">
        <f>IF(ISBLANK('Manual Stack Survey Form'!L$1122:L$1122),NA(), 'Manual Stack Survey Form'!L$1122:L$1122)</f>
        <v>#N/A</v>
      </c>
      <c r="E2014" s="85" t="e">
        <f>IF(ISBLANK('Manual Stack Survey Form'!M$1122:M$1122),NA(), 'Manual Stack Survey Form'!M$1122:M$1122)</f>
        <v>#N/A</v>
      </c>
      <c r="F2014" s="87" t="e">
        <f>IF(ISBLANK('Manual Stack Survey Form'!N$1122:N$1122),NA(), 'Manual Stack Survey Form'!N$1122:N$1122)</f>
        <v>#N/A</v>
      </c>
      <c r="P2014" s="76"/>
      <c r="Q2014" s="76"/>
      <c r="R2014" s="76"/>
    </row>
    <row r="2015" spans="1:18" x14ac:dyDescent="0.25">
      <c r="A2015">
        <v>40</v>
      </c>
      <c r="B2015">
        <v>9</v>
      </c>
      <c r="C2015">
        <v>1</v>
      </c>
      <c r="D2015" s="85" t="e">
        <f>IF(ISBLANK('Manual Stack Survey Form'!F$1123:F$1123),NA(), 'Manual Stack Survey Form'!F$1123:F$1123)</f>
        <v>#N/A</v>
      </c>
      <c r="E2015" s="85" t="e">
        <f>IF(ISBLANK('Manual Stack Survey Form'!G$1123:G$1123),NA(), 'Manual Stack Survey Form'!G$1123:G$1123)</f>
        <v>#N/A</v>
      </c>
      <c r="F2015" s="87" t="e">
        <f>IF(ISBLANK('Manual Stack Survey Form'!H$1123:H$1123),NA(), 'Manual Stack Survey Form'!H$1123:H$1123)</f>
        <v>#N/A</v>
      </c>
      <c r="P2015" s="76"/>
      <c r="Q2015" s="76"/>
      <c r="R2015" s="76"/>
    </row>
    <row r="2016" spans="1:18" x14ac:dyDescent="0.25">
      <c r="A2016">
        <v>40</v>
      </c>
      <c r="B2016">
        <v>9</v>
      </c>
      <c r="C2016">
        <v>2</v>
      </c>
      <c r="D2016" s="85" t="e">
        <f>IF(ISBLANK('Manual Stack Survey Form'!I$1123:I$1123),NA(), 'Manual Stack Survey Form'!I$1123:I$1123)</f>
        <v>#N/A</v>
      </c>
      <c r="E2016" s="85" t="e">
        <f>IF(ISBLANK('Manual Stack Survey Form'!J$1123:J$1123),NA(), 'Manual Stack Survey Form'!J$1123:J$1123)</f>
        <v>#N/A</v>
      </c>
      <c r="F2016" s="87" t="e">
        <f>IF(ISBLANK('Manual Stack Survey Form'!K$1123:K$1123),NA(), 'Manual Stack Survey Form'!K$1123:K$1123)</f>
        <v>#N/A</v>
      </c>
      <c r="P2016" s="76"/>
      <c r="Q2016" s="76"/>
      <c r="R2016" s="76"/>
    </row>
    <row r="2017" spans="1:18" x14ac:dyDescent="0.25">
      <c r="A2017">
        <v>40</v>
      </c>
      <c r="B2017">
        <v>9</v>
      </c>
      <c r="C2017">
        <v>3</v>
      </c>
      <c r="D2017" s="85" t="e">
        <f>IF(ISBLANK('Manual Stack Survey Form'!L$1123:L$1123),NA(), 'Manual Stack Survey Form'!L$1123:L$1123)</f>
        <v>#N/A</v>
      </c>
      <c r="E2017" s="85" t="e">
        <f>IF(ISBLANK('Manual Stack Survey Form'!M$1123:M$1123),NA(), 'Manual Stack Survey Form'!M$1123:M$1123)</f>
        <v>#N/A</v>
      </c>
      <c r="F2017" s="87" t="e">
        <f>IF(ISBLANK('Manual Stack Survey Form'!N$1123:N$1123),NA(), 'Manual Stack Survey Form'!N$1123:N$1123)</f>
        <v>#N/A</v>
      </c>
      <c r="P2017" s="76"/>
      <c r="Q2017" s="76"/>
      <c r="R2017" s="76"/>
    </row>
    <row r="2018" spans="1:18" x14ac:dyDescent="0.25">
      <c r="A2018">
        <v>40</v>
      </c>
      <c r="B2018">
        <v>10</v>
      </c>
      <c r="C2018">
        <v>1</v>
      </c>
      <c r="D2018" s="85" t="e">
        <f>IF(ISBLANK('Manual Stack Survey Form'!F$1124:F$1124),NA(), 'Manual Stack Survey Form'!F$1124:F$1124)</f>
        <v>#N/A</v>
      </c>
      <c r="E2018" s="85" t="e">
        <f>IF(ISBLANK('Manual Stack Survey Form'!G$1124:G$1124),NA(), 'Manual Stack Survey Form'!G$1124:G$1124)</f>
        <v>#N/A</v>
      </c>
      <c r="F2018" s="87" t="e">
        <f>IF(ISBLANK('Manual Stack Survey Form'!H$1124:H$1124),NA(), 'Manual Stack Survey Form'!H$1124:H$1124)</f>
        <v>#N/A</v>
      </c>
      <c r="P2018" s="76"/>
      <c r="Q2018" s="76"/>
      <c r="R2018" s="76"/>
    </row>
    <row r="2019" spans="1:18" x14ac:dyDescent="0.25">
      <c r="A2019">
        <v>40</v>
      </c>
      <c r="B2019">
        <v>10</v>
      </c>
      <c r="C2019">
        <v>2</v>
      </c>
      <c r="D2019" s="85" t="e">
        <f>IF(ISBLANK('Manual Stack Survey Form'!I$1124:I$1124),NA(), 'Manual Stack Survey Form'!I$1124:I$1124)</f>
        <v>#N/A</v>
      </c>
      <c r="E2019" s="85" t="e">
        <f>IF(ISBLANK('Manual Stack Survey Form'!J$1124:J$1124),NA(), 'Manual Stack Survey Form'!J$1124:J$1124)</f>
        <v>#N/A</v>
      </c>
      <c r="F2019" s="87" t="e">
        <f>IF(ISBLANK('Manual Stack Survey Form'!K$1124:K$1124),NA(), 'Manual Stack Survey Form'!K$1124:K$1124)</f>
        <v>#N/A</v>
      </c>
      <c r="P2019" s="76"/>
      <c r="Q2019" s="76"/>
      <c r="R2019" s="76"/>
    </row>
    <row r="2020" spans="1:18" x14ac:dyDescent="0.25">
      <c r="A2020">
        <v>40</v>
      </c>
      <c r="B2020">
        <v>10</v>
      </c>
      <c r="C2020">
        <v>3</v>
      </c>
      <c r="D2020" s="85" t="e">
        <f>IF(ISBLANK('Manual Stack Survey Form'!L$1124:L$1124),NA(), 'Manual Stack Survey Form'!L$1124:L$1124)</f>
        <v>#N/A</v>
      </c>
      <c r="E2020" s="85" t="e">
        <f>IF(ISBLANK('Manual Stack Survey Form'!M$1124:M$1124),NA(), 'Manual Stack Survey Form'!M$1124:M$1124)</f>
        <v>#N/A</v>
      </c>
      <c r="F2020" s="87" t="e">
        <f>IF(ISBLANK('Manual Stack Survey Form'!N$1124:N$1124),NA(), 'Manual Stack Survey Form'!N$1124:N$1124)</f>
        <v>#N/A</v>
      </c>
      <c r="P2020" s="76"/>
      <c r="Q2020" s="76"/>
      <c r="R2020" s="76"/>
    </row>
    <row r="2021" spans="1:18" x14ac:dyDescent="0.25">
      <c r="A2021">
        <v>40</v>
      </c>
      <c r="B2021">
        <v>11</v>
      </c>
      <c r="C2021">
        <v>1</v>
      </c>
      <c r="D2021" s="85" t="e">
        <f>IF(ISBLANK('Manual Stack Survey Form'!F$1125:F$1125),NA(), 'Manual Stack Survey Form'!F$1125:F$1125)</f>
        <v>#N/A</v>
      </c>
      <c r="E2021" s="85" t="e">
        <f>IF(ISBLANK('Manual Stack Survey Form'!G$1125:G$1125),NA(), 'Manual Stack Survey Form'!G$1125:G$1125)</f>
        <v>#N/A</v>
      </c>
      <c r="F2021" s="87" t="e">
        <f>IF(ISBLANK('Manual Stack Survey Form'!H$1125:H$1125),NA(), 'Manual Stack Survey Form'!H$1125:H$1125)</f>
        <v>#N/A</v>
      </c>
      <c r="P2021" s="76"/>
      <c r="Q2021" s="76"/>
      <c r="R2021" s="76"/>
    </row>
    <row r="2022" spans="1:18" x14ac:dyDescent="0.25">
      <c r="A2022">
        <v>40</v>
      </c>
      <c r="B2022">
        <v>11</v>
      </c>
      <c r="C2022">
        <v>2</v>
      </c>
      <c r="D2022" s="85" t="e">
        <f>IF(ISBLANK('Manual Stack Survey Form'!I$1125:I$1125),NA(), 'Manual Stack Survey Form'!I$1125:I$1125)</f>
        <v>#N/A</v>
      </c>
      <c r="E2022" s="85" t="e">
        <f>IF(ISBLANK('Manual Stack Survey Form'!J$1125:J$1125),NA(), 'Manual Stack Survey Form'!J$1125:J$1125)</f>
        <v>#N/A</v>
      </c>
      <c r="F2022" s="87" t="e">
        <f>IF(ISBLANK('Manual Stack Survey Form'!K$1125:K$1125),NA(), 'Manual Stack Survey Form'!K$1125:K$1125)</f>
        <v>#N/A</v>
      </c>
      <c r="P2022" s="76"/>
      <c r="Q2022" s="76"/>
      <c r="R2022" s="76"/>
    </row>
    <row r="2023" spans="1:18" x14ac:dyDescent="0.25">
      <c r="A2023">
        <v>40</v>
      </c>
      <c r="B2023">
        <v>11</v>
      </c>
      <c r="C2023">
        <v>3</v>
      </c>
      <c r="D2023" s="85" t="e">
        <f>IF(ISBLANK('Manual Stack Survey Form'!L$1125:L$1125),NA(), 'Manual Stack Survey Form'!L$1125:L$1125)</f>
        <v>#N/A</v>
      </c>
      <c r="E2023" s="85" t="e">
        <f>IF(ISBLANK('Manual Stack Survey Form'!M$1125:M$1125),NA(), 'Manual Stack Survey Form'!M$1125:M$1125)</f>
        <v>#N/A</v>
      </c>
      <c r="F2023" s="87" t="e">
        <f>IF(ISBLANK('Manual Stack Survey Form'!N$1125:N$1125),NA(), 'Manual Stack Survey Form'!N$1125:N$1125)</f>
        <v>#N/A</v>
      </c>
      <c r="P2023" s="76"/>
      <c r="Q2023" s="76"/>
      <c r="R2023" s="76"/>
    </row>
    <row r="2024" spans="1:18" x14ac:dyDescent="0.25">
      <c r="A2024">
        <v>40</v>
      </c>
      <c r="B2024">
        <v>12</v>
      </c>
      <c r="C2024">
        <v>1</v>
      </c>
      <c r="D2024" s="85" t="e">
        <f>IF(ISBLANK('Manual Stack Survey Form'!F$1126:F$1126),NA(), 'Manual Stack Survey Form'!F$1126:F$1126)</f>
        <v>#N/A</v>
      </c>
      <c r="E2024" s="85" t="e">
        <f>IF(ISBLANK('Manual Stack Survey Form'!G$1126:G$1126),NA(), 'Manual Stack Survey Form'!G$1126:G$1126)</f>
        <v>#N/A</v>
      </c>
      <c r="F2024" s="87" t="e">
        <f>IF(ISBLANK('Manual Stack Survey Form'!H$1126:H$1126),NA(), 'Manual Stack Survey Form'!H$1126:H$1126)</f>
        <v>#N/A</v>
      </c>
      <c r="P2024" s="76"/>
      <c r="Q2024" s="76"/>
      <c r="R2024" s="76"/>
    </row>
    <row r="2025" spans="1:18" x14ac:dyDescent="0.25">
      <c r="A2025">
        <v>40</v>
      </c>
      <c r="B2025">
        <v>12</v>
      </c>
      <c r="C2025">
        <v>2</v>
      </c>
      <c r="D2025" s="85" t="e">
        <f>IF(ISBLANK('Manual Stack Survey Form'!I$1126:I$1126),NA(), 'Manual Stack Survey Form'!I$1126:I$1126)</f>
        <v>#N/A</v>
      </c>
      <c r="E2025" s="85" t="e">
        <f>IF(ISBLANK('Manual Stack Survey Form'!J$1126:J$1126),NA(), 'Manual Stack Survey Form'!J$1126:J$1126)</f>
        <v>#N/A</v>
      </c>
      <c r="F2025" s="87" t="e">
        <f>IF(ISBLANK('Manual Stack Survey Form'!K$1126:K$1126),NA(), 'Manual Stack Survey Form'!K$1126:K$1126)</f>
        <v>#N/A</v>
      </c>
      <c r="P2025" s="76"/>
      <c r="Q2025" s="76"/>
      <c r="R2025" s="76"/>
    </row>
    <row r="2026" spans="1:18" x14ac:dyDescent="0.25">
      <c r="A2026">
        <v>40</v>
      </c>
      <c r="B2026">
        <v>12</v>
      </c>
      <c r="C2026">
        <v>3</v>
      </c>
      <c r="D2026" s="85" t="e">
        <f>IF(ISBLANK('Manual Stack Survey Form'!L$1126:L$1126),NA(), 'Manual Stack Survey Form'!L$1126:L$1126)</f>
        <v>#N/A</v>
      </c>
      <c r="E2026" s="85" t="e">
        <f>IF(ISBLANK('Manual Stack Survey Form'!M$1126:M$1126),NA(), 'Manual Stack Survey Form'!M$1126:M$1126)</f>
        <v>#N/A</v>
      </c>
      <c r="F2026" s="87" t="e">
        <f>IF(ISBLANK('Manual Stack Survey Form'!N$1126:N$1126),NA(), 'Manual Stack Survey Form'!N$1126:N$1126)</f>
        <v>#N/A</v>
      </c>
      <c r="P2026" s="76"/>
      <c r="Q2026" s="76"/>
      <c r="R2026" s="76"/>
    </row>
    <row r="2027" spans="1:18" x14ac:dyDescent="0.25">
      <c r="A2027">
        <v>40</v>
      </c>
      <c r="B2027">
        <v>13</v>
      </c>
      <c r="C2027">
        <v>1</v>
      </c>
      <c r="D2027" s="85" t="e">
        <f>IF(ISBLANK('Manual Stack Survey Form'!F$1127:F$1127),NA(), 'Manual Stack Survey Form'!F$1127:F$1127)</f>
        <v>#N/A</v>
      </c>
      <c r="E2027" s="85" t="e">
        <f>IF(ISBLANK('Manual Stack Survey Form'!G$1127:G$1127),NA(), 'Manual Stack Survey Form'!G$1127:G$1127)</f>
        <v>#N/A</v>
      </c>
      <c r="F2027" s="87" t="e">
        <f>IF(ISBLANK('Manual Stack Survey Form'!H$1127:H$1127),NA(), 'Manual Stack Survey Form'!H$1127:H$1127)</f>
        <v>#N/A</v>
      </c>
      <c r="P2027" s="76"/>
      <c r="Q2027" s="76"/>
      <c r="R2027" s="76"/>
    </row>
    <row r="2028" spans="1:18" x14ac:dyDescent="0.25">
      <c r="A2028">
        <v>40</v>
      </c>
      <c r="B2028">
        <v>13</v>
      </c>
      <c r="C2028">
        <v>2</v>
      </c>
      <c r="D2028" s="85" t="e">
        <f>IF(ISBLANK('Manual Stack Survey Form'!I$1127:I$1127),NA(), 'Manual Stack Survey Form'!I$1127:I$1127)</f>
        <v>#N/A</v>
      </c>
      <c r="E2028" s="85" t="e">
        <f>IF(ISBLANK('Manual Stack Survey Form'!J$1127:J$1127),NA(), 'Manual Stack Survey Form'!J$1127:J$1127)</f>
        <v>#N/A</v>
      </c>
      <c r="F2028" s="87" t="e">
        <f>IF(ISBLANK('Manual Stack Survey Form'!K$1127:K$1127),NA(), 'Manual Stack Survey Form'!K$1127:K$1127)</f>
        <v>#N/A</v>
      </c>
      <c r="P2028" s="76"/>
      <c r="Q2028" s="76"/>
      <c r="R2028" s="76"/>
    </row>
    <row r="2029" spans="1:18" x14ac:dyDescent="0.25">
      <c r="A2029">
        <v>40</v>
      </c>
      <c r="B2029">
        <v>13</v>
      </c>
      <c r="C2029">
        <v>3</v>
      </c>
      <c r="D2029" s="85" t="e">
        <f>IF(ISBLANK('Manual Stack Survey Form'!L$1127:L$1127),NA(), 'Manual Stack Survey Form'!L$1127:L$1127)</f>
        <v>#N/A</v>
      </c>
      <c r="E2029" s="85" t="e">
        <f>IF(ISBLANK('Manual Stack Survey Form'!M$1127:M$1127),NA(), 'Manual Stack Survey Form'!M$1127:M$1127)</f>
        <v>#N/A</v>
      </c>
      <c r="F2029" s="87" t="e">
        <f>IF(ISBLANK('Manual Stack Survey Form'!N$1127:N$1127),NA(), 'Manual Stack Survey Form'!N$1127:N$1127)</f>
        <v>#N/A</v>
      </c>
      <c r="P2029" s="76"/>
      <c r="Q2029" s="76"/>
      <c r="R2029" s="76"/>
    </row>
    <row r="2030" spans="1:18" x14ac:dyDescent="0.25">
      <c r="A2030">
        <v>40</v>
      </c>
      <c r="B2030">
        <v>14</v>
      </c>
      <c r="C2030">
        <v>1</v>
      </c>
      <c r="D2030" s="85" t="e">
        <f>IF(ISBLANK('Manual Stack Survey Form'!F$1128:F$1128),NA(), 'Manual Stack Survey Form'!F$1128:F$1128)</f>
        <v>#N/A</v>
      </c>
      <c r="E2030" s="85" t="e">
        <f>IF(ISBLANK('Manual Stack Survey Form'!G$1128:G$1128),NA(), 'Manual Stack Survey Form'!G$1128:G$1128)</f>
        <v>#N/A</v>
      </c>
      <c r="F2030" s="87" t="e">
        <f>IF(ISBLANK('Manual Stack Survey Form'!H$1128:H$1128),NA(), 'Manual Stack Survey Form'!H$1128:H$1128)</f>
        <v>#N/A</v>
      </c>
      <c r="P2030" s="76"/>
      <c r="Q2030" s="76"/>
      <c r="R2030" s="76"/>
    </row>
    <row r="2031" spans="1:18" x14ac:dyDescent="0.25">
      <c r="A2031">
        <v>40</v>
      </c>
      <c r="B2031">
        <v>14</v>
      </c>
      <c r="C2031">
        <v>2</v>
      </c>
      <c r="D2031" s="85" t="e">
        <f>IF(ISBLANK('Manual Stack Survey Form'!I$1128:I$1128),NA(), 'Manual Stack Survey Form'!I$1128:I$1128)</f>
        <v>#N/A</v>
      </c>
      <c r="E2031" s="85" t="e">
        <f>IF(ISBLANK('Manual Stack Survey Form'!J$1128:J$1128),NA(), 'Manual Stack Survey Form'!J$1128:J$1128)</f>
        <v>#N/A</v>
      </c>
      <c r="F2031" s="87" t="e">
        <f>IF(ISBLANK('Manual Stack Survey Form'!K$1128:K$1128),NA(), 'Manual Stack Survey Form'!K$1128:K$1128)</f>
        <v>#N/A</v>
      </c>
      <c r="P2031" s="76"/>
      <c r="Q2031" s="76"/>
      <c r="R2031" s="76"/>
    </row>
    <row r="2032" spans="1:18" x14ac:dyDescent="0.25">
      <c r="A2032">
        <v>40</v>
      </c>
      <c r="B2032">
        <v>14</v>
      </c>
      <c r="C2032">
        <v>3</v>
      </c>
      <c r="D2032" s="85" t="e">
        <f>IF(ISBLANK('Manual Stack Survey Form'!L$1128:L$1128),NA(), 'Manual Stack Survey Form'!L$1128:L$1128)</f>
        <v>#N/A</v>
      </c>
      <c r="E2032" s="85" t="e">
        <f>IF(ISBLANK('Manual Stack Survey Form'!M$1128:M$1128),NA(), 'Manual Stack Survey Form'!M$1128:M$1128)</f>
        <v>#N/A</v>
      </c>
      <c r="F2032" s="87" t="e">
        <f>IF(ISBLANK('Manual Stack Survey Form'!N$1128:N$1128),NA(), 'Manual Stack Survey Form'!N$1128:N$1128)</f>
        <v>#N/A</v>
      </c>
      <c r="P2032" s="76"/>
      <c r="Q2032" s="76"/>
      <c r="R2032" s="76"/>
    </row>
    <row r="2033" spans="1:18" x14ac:dyDescent="0.25">
      <c r="A2033">
        <v>40</v>
      </c>
      <c r="B2033">
        <v>15</v>
      </c>
      <c r="C2033">
        <v>1</v>
      </c>
      <c r="D2033" s="85" t="e">
        <f>IF(ISBLANK('Manual Stack Survey Form'!F$1129:F$1129),NA(), 'Manual Stack Survey Form'!F$1129:F$1129)</f>
        <v>#N/A</v>
      </c>
      <c r="E2033" s="85" t="e">
        <f>IF(ISBLANK('Manual Stack Survey Form'!G$1129:G$1129),NA(), 'Manual Stack Survey Form'!G$1129:G$1129)</f>
        <v>#N/A</v>
      </c>
      <c r="F2033" s="87" t="e">
        <f>IF(ISBLANK('Manual Stack Survey Form'!H$1129:H$1129),NA(), 'Manual Stack Survey Form'!H$1129:H$1129)</f>
        <v>#N/A</v>
      </c>
      <c r="P2033" s="76"/>
      <c r="Q2033" s="76"/>
      <c r="R2033" s="76"/>
    </row>
    <row r="2034" spans="1:18" x14ac:dyDescent="0.25">
      <c r="A2034">
        <v>40</v>
      </c>
      <c r="B2034">
        <v>15</v>
      </c>
      <c r="C2034">
        <v>2</v>
      </c>
      <c r="D2034" s="85" t="e">
        <f>IF(ISBLANK('Manual Stack Survey Form'!I$1129:I$1129),NA(), 'Manual Stack Survey Form'!I$1129:I$1129)</f>
        <v>#N/A</v>
      </c>
      <c r="E2034" s="85" t="e">
        <f>IF(ISBLANK('Manual Stack Survey Form'!J$1129:J$1129),NA(), 'Manual Stack Survey Form'!J$1129:J$1129)</f>
        <v>#N/A</v>
      </c>
      <c r="F2034" s="87" t="e">
        <f>IF(ISBLANK('Manual Stack Survey Form'!K$1129:K$1129),NA(), 'Manual Stack Survey Form'!K$1129:K$1129)</f>
        <v>#N/A</v>
      </c>
      <c r="P2034" s="76"/>
      <c r="Q2034" s="76"/>
      <c r="R2034" s="76"/>
    </row>
    <row r="2035" spans="1:18" x14ac:dyDescent="0.25">
      <c r="A2035">
        <v>40</v>
      </c>
      <c r="B2035">
        <v>15</v>
      </c>
      <c r="C2035">
        <v>3</v>
      </c>
      <c r="D2035" s="85" t="e">
        <f>IF(ISBLANK('Manual Stack Survey Form'!L$1129:L$1129),NA(), 'Manual Stack Survey Form'!L$1129:L$1129)</f>
        <v>#N/A</v>
      </c>
      <c r="E2035" s="85" t="e">
        <f>IF(ISBLANK('Manual Stack Survey Form'!M$1129:M$1129),NA(), 'Manual Stack Survey Form'!M$1129:M$1129)</f>
        <v>#N/A</v>
      </c>
      <c r="F2035" s="87" t="e">
        <f>IF(ISBLANK('Manual Stack Survey Form'!N$1129:N$1129),NA(), 'Manual Stack Survey Form'!N$1129:N$1129)</f>
        <v>#N/A</v>
      </c>
      <c r="P2035" s="76"/>
      <c r="Q2035" s="76"/>
      <c r="R2035" s="76"/>
    </row>
    <row r="2036" spans="1:18" x14ac:dyDescent="0.25">
      <c r="A2036">
        <v>40</v>
      </c>
      <c r="B2036">
        <v>16</v>
      </c>
      <c r="C2036">
        <v>1</v>
      </c>
      <c r="D2036" s="85" t="e">
        <f>IF(ISBLANK('Manual Stack Survey Form'!F$1130:F$1130),NA(), 'Manual Stack Survey Form'!F$1130:F$1130)</f>
        <v>#N/A</v>
      </c>
      <c r="E2036" s="85" t="e">
        <f>IF(ISBLANK('Manual Stack Survey Form'!G$1130:G$1130),NA(), 'Manual Stack Survey Form'!G$1130:G$1130)</f>
        <v>#N/A</v>
      </c>
      <c r="F2036" s="87" t="e">
        <f>IF(ISBLANK('Manual Stack Survey Form'!H$1130:H$1130),NA(), 'Manual Stack Survey Form'!H$1130:H$1130)</f>
        <v>#N/A</v>
      </c>
      <c r="P2036" s="76"/>
      <c r="Q2036" s="76"/>
      <c r="R2036" s="76"/>
    </row>
    <row r="2037" spans="1:18" x14ac:dyDescent="0.25">
      <c r="A2037">
        <v>40</v>
      </c>
      <c r="B2037">
        <v>16</v>
      </c>
      <c r="C2037">
        <v>2</v>
      </c>
      <c r="D2037" s="85" t="e">
        <f>IF(ISBLANK('Manual Stack Survey Form'!I$1130:I$1130),NA(), 'Manual Stack Survey Form'!I$1130:I$1130)</f>
        <v>#N/A</v>
      </c>
      <c r="E2037" s="85" t="e">
        <f>IF(ISBLANK('Manual Stack Survey Form'!J$1130:J$1130),NA(), 'Manual Stack Survey Form'!J$1130:J$1130)</f>
        <v>#N/A</v>
      </c>
      <c r="F2037" s="87" t="e">
        <f>IF(ISBLANK('Manual Stack Survey Form'!K$1130:K$1130),NA(), 'Manual Stack Survey Form'!K$1130:K$1130)</f>
        <v>#N/A</v>
      </c>
      <c r="P2037" s="76"/>
      <c r="Q2037" s="76"/>
      <c r="R2037" s="76"/>
    </row>
    <row r="2038" spans="1:18" x14ac:dyDescent="0.25">
      <c r="A2038">
        <v>40</v>
      </c>
      <c r="B2038">
        <v>16</v>
      </c>
      <c r="C2038">
        <v>3</v>
      </c>
      <c r="D2038" s="85" t="e">
        <f>IF(ISBLANK('Manual Stack Survey Form'!L$1130:L$1130),NA(), 'Manual Stack Survey Form'!L$1130:L$1130)</f>
        <v>#N/A</v>
      </c>
      <c r="E2038" s="85" t="e">
        <f>IF(ISBLANK('Manual Stack Survey Form'!M$1130:M$1130),NA(), 'Manual Stack Survey Form'!M$1130:M$1130)</f>
        <v>#N/A</v>
      </c>
      <c r="F2038" s="87" t="e">
        <f>IF(ISBLANK('Manual Stack Survey Form'!N$1130:N$1130),NA(), 'Manual Stack Survey Form'!N$1130:N$1130)</f>
        <v>#N/A</v>
      </c>
      <c r="P2038" s="76"/>
      <c r="Q2038" s="76"/>
      <c r="R2038" s="76"/>
    </row>
    <row r="2039" spans="1:18" x14ac:dyDescent="0.25">
      <c r="A2039">
        <v>40</v>
      </c>
      <c r="B2039">
        <v>17</v>
      </c>
      <c r="C2039">
        <v>1</v>
      </c>
      <c r="D2039" s="85" t="e">
        <f>IF(ISBLANK('Manual Stack Survey Form'!F$1131:F$1131),NA(), 'Manual Stack Survey Form'!F$1131:F$1131)</f>
        <v>#N/A</v>
      </c>
      <c r="E2039" s="85" t="e">
        <f>IF(ISBLANK('Manual Stack Survey Form'!G$1131:G$1131),NA(), 'Manual Stack Survey Form'!G$1131:G$1131)</f>
        <v>#N/A</v>
      </c>
      <c r="F2039" s="87" t="e">
        <f>IF(ISBLANK('Manual Stack Survey Form'!H$1131:H$1131),NA(), 'Manual Stack Survey Form'!H$1131:H$1131)</f>
        <v>#N/A</v>
      </c>
      <c r="P2039" s="76"/>
      <c r="Q2039" s="76"/>
      <c r="R2039" s="76"/>
    </row>
    <row r="2040" spans="1:18" x14ac:dyDescent="0.25">
      <c r="A2040">
        <v>40</v>
      </c>
      <c r="B2040">
        <v>17</v>
      </c>
      <c r="C2040">
        <v>2</v>
      </c>
      <c r="D2040" s="85" t="e">
        <f>IF(ISBLANK('Manual Stack Survey Form'!I$1131:I$1131),NA(), 'Manual Stack Survey Form'!I$1131:I$1131)</f>
        <v>#N/A</v>
      </c>
      <c r="E2040" s="85" t="e">
        <f>IF(ISBLANK('Manual Stack Survey Form'!J$1131:J$1131),NA(), 'Manual Stack Survey Form'!J$1131:J$1131)</f>
        <v>#N/A</v>
      </c>
      <c r="F2040" s="87" t="e">
        <f>IF(ISBLANK('Manual Stack Survey Form'!K$1131:K$1131),NA(), 'Manual Stack Survey Form'!K$1131:K$1131)</f>
        <v>#N/A</v>
      </c>
      <c r="P2040" s="76"/>
      <c r="Q2040" s="76"/>
      <c r="R2040" s="76"/>
    </row>
    <row r="2041" spans="1:18" x14ac:dyDescent="0.25">
      <c r="A2041">
        <v>40</v>
      </c>
      <c r="B2041">
        <v>17</v>
      </c>
      <c r="C2041">
        <v>3</v>
      </c>
      <c r="D2041" s="85" t="e">
        <f>IF(ISBLANK('Manual Stack Survey Form'!L$1131:L$1131),NA(), 'Manual Stack Survey Form'!L$1131:L$1131)</f>
        <v>#N/A</v>
      </c>
      <c r="E2041" s="85" t="e">
        <f>IF(ISBLANK('Manual Stack Survey Form'!M$1131:M$1131),NA(), 'Manual Stack Survey Form'!M$1131:M$1131)</f>
        <v>#N/A</v>
      </c>
      <c r="F2041" s="87" t="e">
        <f>IF(ISBLANK('Manual Stack Survey Form'!N$1131:N$1131),NA(), 'Manual Stack Survey Form'!N$1131:N$1131)</f>
        <v>#N/A</v>
      </c>
      <c r="P2041" s="76"/>
      <c r="Q2041" s="76"/>
      <c r="R2041" s="76"/>
    </row>
    <row r="2042" spans="1:18" x14ac:dyDescent="0.25">
      <c r="A2042">
        <v>41</v>
      </c>
      <c r="B2042">
        <v>1</v>
      </c>
      <c r="C2042">
        <v>1</v>
      </c>
      <c r="D2042" s="85" t="e">
        <f>IF(ISBLANK('Manual Stack Survey Form'!F$1143:F$1143),NA(), 'Manual Stack Survey Form'!F$1143:F$1143)</f>
        <v>#N/A</v>
      </c>
      <c r="E2042" s="85" t="e">
        <f>IF(ISBLANK('Manual Stack Survey Form'!G$1143:G$1143),NA(), 'Manual Stack Survey Form'!G$1143:G$1143)</f>
        <v>#N/A</v>
      </c>
      <c r="F2042" s="87" t="e">
        <f>IF(ISBLANK('Manual Stack Survey Form'!H$1143:H$1143),NA(), 'Manual Stack Survey Form'!H$1143:H$1143)</f>
        <v>#N/A</v>
      </c>
      <c r="P2042" s="76"/>
    </row>
    <row r="2043" spans="1:18" x14ac:dyDescent="0.25">
      <c r="A2043">
        <v>41</v>
      </c>
      <c r="B2043">
        <v>1</v>
      </c>
      <c r="C2043">
        <v>2</v>
      </c>
      <c r="D2043" s="85" t="e">
        <f>IF(ISBLANK('Manual Stack Survey Form'!I$1143:I$1143),NA(), 'Manual Stack Survey Form'!I$1143:I$1143)</f>
        <v>#N/A</v>
      </c>
      <c r="E2043" s="85" t="e">
        <f>IF(ISBLANK('Manual Stack Survey Form'!J$1143:J$1143),NA(), 'Manual Stack Survey Form'!J$1143:J$1143)</f>
        <v>#N/A</v>
      </c>
      <c r="F2043" s="87" t="e">
        <f>IF(ISBLANK('Manual Stack Survey Form'!K$1143:K$1143),NA(), 'Manual Stack Survey Form'!K$1143:K$1143)</f>
        <v>#N/A</v>
      </c>
    </row>
    <row r="2044" spans="1:18" x14ac:dyDescent="0.25">
      <c r="A2044">
        <v>41</v>
      </c>
      <c r="B2044">
        <v>1</v>
      </c>
      <c r="C2044">
        <v>3</v>
      </c>
      <c r="D2044" s="85" t="e">
        <f>IF(ISBLANK('Manual Stack Survey Form'!L$1143:L$1143),NA(), 'Manual Stack Survey Form'!L$1143:L$1143)</f>
        <v>#N/A</v>
      </c>
      <c r="E2044" s="85" t="e">
        <f>IF(ISBLANK('Manual Stack Survey Form'!M$1143:M$1143),NA(), 'Manual Stack Survey Form'!M$1143:M$1143)</f>
        <v>#N/A</v>
      </c>
      <c r="F2044" s="87" t="e">
        <f>IF(ISBLANK('Manual Stack Survey Form'!N$1143:N$1143),NA(), 'Manual Stack Survey Form'!N$1143:N$1143)</f>
        <v>#N/A</v>
      </c>
    </row>
    <row r="2045" spans="1:18" x14ac:dyDescent="0.25">
      <c r="A2045">
        <v>41</v>
      </c>
      <c r="B2045">
        <v>2</v>
      </c>
      <c r="C2045">
        <v>1</v>
      </c>
      <c r="D2045" s="85" t="e">
        <f>IF(ISBLANK('Manual Stack Survey Form'!F$1144:F$1144),NA(), 'Manual Stack Survey Form'!F$1144:F$1144)</f>
        <v>#N/A</v>
      </c>
      <c r="E2045" s="85" t="e">
        <f>IF(ISBLANK('Manual Stack Survey Form'!G$1144:G$1144),NA(), 'Manual Stack Survey Form'!G$1144:G$1144)</f>
        <v>#N/A</v>
      </c>
      <c r="F2045" s="87" t="e">
        <f>IF(ISBLANK('Manual Stack Survey Form'!H$1144:H$1144),NA(), 'Manual Stack Survey Form'!H$1144:H$1144)</f>
        <v>#N/A</v>
      </c>
    </row>
    <row r="2046" spans="1:18" x14ac:dyDescent="0.25">
      <c r="A2046">
        <v>41</v>
      </c>
      <c r="B2046">
        <v>2</v>
      </c>
      <c r="C2046">
        <v>2</v>
      </c>
      <c r="D2046" s="85" t="e">
        <f>IF(ISBLANK('Manual Stack Survey Form'!I$1144:I$1144),NA(), 'Manual Stack Survey Form'!I$1144:I$1144)</f>
        <v>#N/A</v>
      </c>
      <c r="E2046" s="85" t="e">
        <f>IF(ISBLANK('Manual Stack Survey Form'!J$1144:J$1144),NA(), 'Manual Stack Survey Form'!J$1144:J$1144)</f>
        <v>#N/A</v>
      </c>
      <c r="F2046" s="87" t="e">
        <f>IF(ISBLANK('Manual Stack Survey Form'!K$1144:K$1144),NA(), 'Manual Stack Survey Form'!K$1144:K$1144)</f>
        <v>#N/A</v>
      </c>
    </row>
    <row r="2047" spans="1:18" x14ac:dyDescent="0.25">
      <c r="A2047">
        <v>41</v>
      </c>
      <c r="B2047">
        <v>2</v>
      </c>
      <c r="C2047">
        <v>3</v>
      </c>
      <c r="D2047" s="85" t="e">
        <f>IF(ISBLANK('Manual Stack Survey Form'!L$1144:L$1144),NA(), 'Manual Stack Survey Form'!L$1144:L$1144)</f>
        <v>#N/A</v>
      </c>
      <c r="E2047" s="85" t="e">
        <f>IF(ISBLANK('Manual Stack Survey Form'!M$1144:M$1144),NA(), 'Manual Stack Survey Form'!M$1144:M$1144)</f>
        <v>#N/A</v>
      </c>
      <c r="F2047" s="87" t="e">
        <f>IF(ISBLANK('Manual Stack Survey Form'!N$1144:N$1144),NA(), 'Manual Stack Survey Form'!N$1144:N$1144)</f>
        <v>#N/A</v>
      </c>
    </row>
    <row r="2048" spans="1:18" x14ac:dyDescent="0.25">
      <c r="A2048">
        <v>41</v>
      </c>
      <c r="B2048">
        <v>3</v>
      </c>
      <c r="C2048">
        <v>1</v>
      </c>
      <c r="D2048" s="85" t="e">
        <f>IF(ISBLANK('Manual Stack Survey Form'!F$1145:F$1145),NA(), 'Manual Stack Survey Form'!F$1145:F$1145)</f>
        <v>#N/A</v>
      </c>
      <c r="E2048" s="85" t="e">
        <f>IF(ISBLANK('Manual Stack Survey Form'!G$1145:G$1145),NA(), 'Manual Stack Survey Form'!G$1145:G$1145)</f>
        <v>#N/A</v>
      </c>
      <c r="F2048" s="87" t="e">
        <f>IF(ISBLANK('Manual Stack Survey Form'!H$1145:H$1145),NA(), 'Manual Stack Survey Form'!H$1145:H$1145)</f>
        <v>#N/A</v>
      </c>
    </row>
    <row r="2049" spans="1:16" x14ac:dyDescent="0.25">
      <c r="A2049">
        <v>41</v>
      </c>
      <c r="B2049">
        <v>3</v>
      </c>
      <c r="C2049">
        <v>2</v>
      </c>
      <c r="D2049" s="85" t="e">
        <f>IF(ISBLANK('Manual Stack Survey Form'!I$1145:I$1145),NA(), 'Manual Stack Survey Form'!I$1145:I$1145)</f>
        <v>#N/A</v>
      </c>
      <c r="E2049" s="85" t="e">
        <f>IF(ISBLANK('Manual Stack Survey Form'!J$1145:J$1145),NA(), 'Manual Stack Survey Form'!J$1145:J$1145)</f>
        <v>#N/A</v>
      </c>
      <c r="F2049" s="87" t="e">
        <f>IF(ISBLANK('Manual Stack Survey Form'!K$1145:K$1145),NA(), 'Manual Stack Survey Form'!K$1145:K$1145)</f>
        <v>#N/A</v>
      </c>
    </row>
    <row r="2050" spans="1:16" x14ac:dyDescent="0.25">
      <c r="A2050">
        <v>41</v>
      </c>
      <c r="B2050">
        <v>3</v>
      </c>
      <c r="C2050">
        <v>3</v>
      </c>
      <c r="D2050" s="85" t="e">
        <f>IF(ISBLANK('Manual Stack Survey Form'!L$1145:L$1145),NA(), 'Manual Stack Survey Form'!L$1145:L$1145)</f>
        <v>#N/A</v>
      </c>
      <c r="E2050" s="85" t="e">
        <f>IF(ISBLANK('Manual Stack Survey Form'!M$1145:M$1145),NA(), 'Manual Stack Survey Form'!M$1145:M$1145)</f>
        <v>#N/A</v>
      </c>
      <c r="F2050" s="87" t="e">
        <f>IF(ISBLANK('Manual Stack Survey Form'!N$1145:N$1145),NA(), 'Manual Stack Survey Form'!N$1145:N$1145)</f>
        <v>#N/A</v>
      </c>
    </row>
    <row r="2051" spans="1:16" x14ac:dyDescent="0.25">
      <c r="A2051">
        <v>41</v>
      </c>
      <c r="B2051">
        <v>4</v>
      </c>
      <c r="C2051">
        <v>1</v>
      </c>
      <c r="D2051" s="85" t="e">
        <f>IF(ISBLANK('Manual Stack Survey Form'!F$1146:F$1146),NA(), 'Manual Stack Survey Form'!F$1146:F$1146)</f>
        <v>#N/A</v>
      </c>
      <c r="E2051" s="85" t="e">
        <f>IF(ISBLANK('Manual Stack Survey Form'!G$1146:G$1146),NA(), 'Manual Stack Survey Form'!G$1146:G$1146)</f>
        <v>#N/A</v>
      </c>
      <c r="F2051" s="87" t="e">
        <f>IF(ISBLANK('Manual Stack Survey Form'!H$1146:H$1146),NA(), 'Manual Stack Survey Form'!H$1146:H$1146)</f>
        <v>#N/A</v>
      </c>
    </row>
    <row r="2052" spans="1:16" x14ac:dyDescent="0.25">
      <c r="A2052">
        <v>41</v>
      </c>
      <c r="B2052">
        <v>4</v>
      </c>
      <c r="C2052">
        <v>2</v>
      </c>
      <c r="D2052" s="85" t="e">
        <f>IF(ISBLANK('Manual Stack Survey Form'!I$1146:I$1146),NA(), 'Manual Stack Survey Form'!I$1146:I$1146)</f>
        <v>#N/A</v>
      </c>
      <c r="E2052" s="85" t="e">
        <f>IF(ISBLANK('Manual Stack Survey Form'!J$1146:J$1146),NA(), 'Manual Stack Survey Form'!J$1146:J$1146)</f>
        <v>#N/A</v>
      </c>
      <c r="F2052" s="87" t="e">
        <f>IF(ISBLANK('Manual Stack Survey Form'!K$1146:K$1146),NA(), 'Manual Stack Survey Form'!K$1146:K$1146)</f>
        <v>#N/A</v>
      </c>
    </row>
    <row r="2053" spans="1:16" x14ac:dyDescent="0.25">
      <c r="A2053">
        <v>41</v>
      </c>
      <c r="B2053">
        <v>4</v>
      </c>
      <c r="C2053">
        <v>3</v>
      </c>
      <c r="D2053" s="85" t="e">
        <f>IF(ISBLANK('Manual Stack Survey Form'!L$1146:L$1146),NA(), 'Manual Stack Survey Form'!L$1146:L$1146)</f>
        <v>#N/A</v>
      </c>
      <c r="E2053" s="85" t="e">
        <f>IF(ISBLANK('Manual Stack Survey Form'!M$1146:M$1146),NA(), 'Manual Stack Survey Form'!M$1146:M$1146)</f>
        <v>#N/A</v>
      </c>
      <c r="F2053" s="87" t="e">
        <f>IF(ISBLANK('Manual Stack Survey Form'!N$1146:N$1146),NA(), 'Manual Stack Survey Form'!N$1146:N$1146)</f>
        <v>#N/A</v>
      </c>
    </row>
    <row r="2054" spans="1:16" x14ac:dyDescent="0.25">
      <c r="A2054">
        <v>41</v>
      </c>
      <c r="B2054">
        <v>5</v>
      </c>
      <c r="C2054">
        <v>1</v>
      </c>
      <c r="D2054" s="85" t="e">
        <f>IF(ISBLANK('Manual Stack Survey Form'!F$1147:F$1147),NA(), 'Manual Stack Survey Form'!F$1147:F$1147)</f>
        <v>#N/A</v>
      </c>
      <c r="E2054" s="85" t="e">
        <f>IF(ISBLANK('Manual Stack Survey Form'!G$1147:G$1147),NA(), 'Manual Stack Survey Form'!G$1147:G$1147)</f>
        <v>#N/A</v>
      </c>
      <c r="F2054" s="87" t="e">
        <f>IF(ISBLANK('Manual Stack Survey Form'!H$1147:H$1147),NA(), 'Manual Stack Survey Form'!H$1147:H$1147)</f>
        <v>#N/A</v>
      </c>
    </row>
    <row r="2055" spans="1:16" x14ac:dyDescent="0.25">
      <c r="A2055">
        <v>41</v>
      </c>
      <c r="B2055">
        <v>5</v>
      </c>
      <c r="C2055">
        <v>2</v>
      </c>
      <c r="D2055" s="85" t="e">
        <f>IF(ISBLANK('Manual Stack Survey Form'!I$1147:I$1147),NA(), 'Manual Stack Survey Form'!I$1147:I$1147)</f>
        <v>#N/A</v>
      </c>
      <c r="E2055" s="85" t="e">
        <f>IF(ISBLANK('Manual Stack Survey Form'!J$1147:J$1147),NA(), 'Manual Stack Survey Form'!J$1147:J$1147)</f>
        <v>#N/A</v>
      </c>
      <c r="F2055" s="87" t="e">
        <f>IF(ISBLANK('Manual Stack Survey Form'!K$1147:K$1147),NA(), 'Manual Stack Survey Form'!K$1147:K$1147)</f>
        <v>#N/A</v>
      </c>
    </row>
    <row r="2056" spans="1:16" x14ac:dyDescent="0.25">
      <c r="A2056">
        <v>41</v>
      </c>
      <c r="B2056">
        <v>5</v>
      </c>
      <c r="C2056">
        <v>3</v>
      </c>
      <c r="D2056" s="85" t="e">
        <f>IF(ISBLANK('Manual Stack Survey Form'!L$1147:L$1147),NA(), 'Manual Stack Survey Form'!L$1147:L$1147)</f>
        <v>#N/A</v>
      </c>
      <c r="E2056" s="85" t="e">
        <f>IF(ISBLANK('Manual Stack Survey Form'!M$1147:M$1147),NA(), 'Manual Stack Survey Form'!M$1147:M$1147)</f>
        <v>#N/A</v>
      </c>
      <c r="F2056" s="87" t="e">
        <f>IF(ISBLANK('Manual Stack Survey Form'!N$1147:N$1147),NA(), 'Manual Stack Survey Form'!N$1147:N$1147)</f>
        <v>#N/A</v>
      </c>
    </row>
    <row r="2057" spans="1:16" x14ac:dyDescent="0.25">
      <c r="A2057">
        <v>41</v>
      </c>
      <c r="B2057">
        <v>6</v>
      </c>
      <c r="C2057">
        <v>1</v>
      </c>
      <c r="D2057" s="85" t="e">
        <f>IF(ISBLANK('Manual Stack Survey Form'!F$1148:F$1148),NA(), 'Manual Stack Survey Form'!F$1148:F$1148)</f>
        <v>#N/A</v>
      </c>
      <c r="E2057" s="85" t="e">
        <f>IF(ISBLANK('Manual Stack Survey Form'!G$1148:G$1148),NA(), 'Manual Stack Survey Form'!G$1148:G$1148)</f>
        <v>#N/A</v>
      </c>
      <c r="F2057" s="87" t="e">
        <f>IF(ISBLANK('Manual Stack Survey Form'!H$1148:H$1148),NA(), 'Manual Stack Survey Form'!H$1148:H$1148)</f>
        <v>#N/A</v>
      </c>
    </row>
    <row r="2058" spans="1:16" x14ac:dyDescent="0.25">
      <c r="A2058">
        <v>41</v>
      </c>
      <c r="B2058">
        <v>6</v>
      </c>
      <c r="C2058">
        <v>2</v>
      </c>
      <c r="D2058" s="85" t="e">
        <f>IF(ISBLANK('Manual Stack Survey Form'!I$1148:I$1148),NA(), 'Manual Stack Survey Form'!I$1148:I$1148)</f>
        <v>#N/A</v>
      </c>
      <c r="E2058" s="85" t="e">
        <f>IF(ISBLANK('Manual Stack Survey Form'!J$1148:J$1148),NA(), 'Manual Stack Survey Form'!J$1148:J$1148)</f>
        <v>#N/A</v>
      </c>
      <c r="F2058" s="87" t="e">
        <f>IF(ISBLANK('Manual Stack Survey Form'!K$1148:K$1148),NA(), 'Manual Stack Survey Form'!K$1148:K$1148)</f>
        <v>#N/A</v>
      </c>
    </row>
    <row r="2059" spans="1:16" x14ac:dyDescent="0.25">
      <c r="A2059">
        <v>41</v>
      </c>
      <c r="B2059">
        <v>6</v>
      </c>
      <c r="C2059">
        <v>3</v>
      </c>
      <c r="D2059" s="85" t="e">
        <f>IF(ISBLANK('Manual Stack Survey Form'!L$1148:L$1148),NA(), 'Manual Stack Survey Form'!L$1148:L$1148)</f>
        <v>#N/A</v>
      </c>
      <c r="E2059" s="85" t="e">
        <f>IF(ISBLANK('Manual Stack Survey Form'!M$1148:M$1148),NA(), 'Manual Stack Survey Form'!M$1148:M$1148)</f>
        <v>#N/A</v>
      </c>
      <c r="F2059" s="87" t="e">
        <f>IF(ISBLANK('Manual Stack Survey Form'!N$1148:N$1148),NA(), 'Manual Stack Survey Form'!N$1148:N$1148)</f>
        <v>#N/A</v>
      </c>
      <c r="P2059" s="76"/>
    </row>
    <row r="2060" spans="1:16" x14ac:dyDescent="0.25">
      <c r="A2060">
        <v>41</v>
      </c>
      <c r="B2060">
        <v>7</v>
      </c>
      <c r="C2060">
        <v>1</v>
      </c>
      <c r="D2060" s="85" t="e">
        <f>IF(ISBLANK('Manual Stack Survey Form'!F$1149:F$1149),NA(), 'Manual Stack Survey Form'!F$1149:F$1149)</f>
        <v>#N/A</v>
      </c>
      <c r="E2060" s="85" t="e">
        <f>IF(ISBLANK('Manual Stack Survey Form'!G$1149:G$1149),NA(), 'Manual Stack Survey Form'!G$1149:G$1149)</f>
        <v>#N/A</v>
      </c>
      <c r="F2060" s="87" t="e">
        <f>IF(ISBLANK('Manual Stack Survey Form'!H$1149:H$1149),NA(), 'Manual Stack Survey Form'!H$1149:H$1149)</f>
        <v>#N/A</v>
      </c>
    </row>
    <row r="2061" spans="1:16" x14ac:dyDescent="0.25">
      <c r="A2061">
        <v>41</v>
      </c>
      <c r="B2061">
        <v>7</v>
      </c>
      <c r="C2061">
        <v>2</v>
      </c>
      <c r="D2061" s="85" t="e">
        <f>IF(ISBLANK('Manual Stack Survey Form'!I$1149:I$1149),NA(), 'Manual Stack Survey Form'!I$1149:I$1149)</f>
        <v>#N/A</v>
      </c>
      <c r="E2061" s="85" t="e">
        <f>IF(ISBLANK('Manual Stack Survey Form'!J$1149:J$1149),NA(), 'Manual Stack Survey Form'!J$1149:J$1149)</f>
        <v>#N/A</v>
      </c>
      <c r="F2061" s="87" t="e">
        <f>IF(ISBLANK('Manual Stack Survey Form'!K$1149:K$1149),NA(), 'Manual Stack Survey Form'!K$1149:K$1149)</f>
        <v>#N/A</v>
      </c>
    </row>
    <row r="2062" spans="1:16" x14ac:dyDescent="0.25">
      <c r="A2062">
        <v>41</v>
      </c>
      <c r="B2062">
        <v>7</v>
      </c>
      <c r="C2062">
        <v>3</v>
      </c>
      <c r="D2062" s="85" t="e">
        <f>IF(ISBLANK('Manual Stack Survey Form'!L$1149:L$1149),NA(), 'Manual Stack Survey Form'!L$1149:L$1149)</f>
        <v>#N/A</v>
      </c>
      <c r="E2062" s="85" t="e">
        <f>IF(ISBLANK('Manual Stack Survey Form'!M$1149:M$1149),NA(), 'Manual Stack Survey Form'!M$1149:M$1149)</f>
        <v>#N/A</v>
      </c>
      <c r="F2062" s="87" t="e">
        <f>IF(ISBLANK('Manual Stack Survey Form'!N$1149:N$1149),NA(), 'Manual Stack Survey Form'!N$1149:N$1149)</f>
        <v>#N/A</v>
      </c>
    </row>
    <row r="2063" spans="1:16" x14ac:dyDescent="0.25">
      <c r="A2063">
        <v>41</v>
      </c>
      <c r="B2063">
        <v>8</v>
      </c>
      <c r="C2063">
        <v>1</v>
      </c>
      <c r="D2063" s="85" t="e">
        <f>IF(ISBLANK('Manual Stack Survey Form'!F$1150:F$1150),NA(), 'Manual Stack Survey Form'!F$1150:F$1150)</f>
        <v>#N/A</v>
      </c>
      <c r="E2063" s="85" t="e">
        <f>IF(ISBLANK('Manual Stack Survey Form'!G$1150:G$1150),NA(), 'Manual Stack Survey Form'!G$1150:G$1150)</f>
        <v>#N/A</v>
      </c>
      <c r="F2063" s="87" t="e">
        <f>IF(ISBLANK('Manual Stack Survey Form'!H$1150:H$1150),NA(), 'Manual Stack Survey Form'!H$1150:H$1150)</f>
        <v>#N/A</v>
      </c>
    </row>
    <row r="2064" spans="1:16" x14ac:dyDescent="0.25">
      <c r="A2064">
        <v>41</v>
      </c>
      <c r="B2064">
        <v>8</v>
      </c>
      <c r="C2064">
        <v>2</v>
      </c>
      <c r="D2064" s="85" t="e">
        <f>IF(ISBLANK('Manual Stack Survey Form'!I$1150:I$1150),NA(), 'Manual Stack Survey Form'!I$1150:I$1150)</f>
        <v>#N/A</v>
      </c>
      <c r="E2064" s="85" t="e">
        <f>IF(ISBLANK('Manual Stack Survey Form'!J$1150:J$1150),NA(), 'Manual Stack Survey Form'!J$1150:J$1150)</f>
        <v>#N/A</v>
      </c>
      <c r="F2064" s="87" t="e">
        <f>IF(ISBLANK('Manual Stack Survey Form'!K$1150:K$1150),NA(), 'Manual Stack Survey Form'!K$1150:K$1150)</f>
        <v>#N/A</v>
      </c>
    </row>
    <row r="2065" spans="1:16" x14ac:dyDescent="0.25">
      <c r="A2065">
        <v>41</v>
      </c>
      <c r="B2065">
        <v>8</v>
      </c>
      <c r="C2065">
        <v>3</v>
      </c>
      <c r="D2065" s="85" t="e">
        <f>IF(ISBLANK('Manual Stack Survey Form'!L$1150:L$1150),NA(), 'Manual Stack Survey Form'!L$1150:L$1150)</f>
        <v>#N/A</v>
      </c>
      <c r="E2065" s="85" t="e">
        <f>IF(ISBLANK('Manual Stack Survey Form'!M$1150:M$1150),NA(), 'Manual Stack Survey Form'!M$1150:M$1150)</f>
        <v>#N/A</v>
      </c>
      <c r="F2065" s="87" t="e">
        <f>IF(ISBLANK('Manual Stack Survey Form'!N$1150:N$1150),NA(), 'Manual Stack Survey Form'!N$1150:N$1150)</f>
        <v>#N/A</v>
      </c>
    </row>
    <row r="2066" spans="1:16" x14ac:dyDescent="0.25">
      <c r="A2066">
        <v>41</v>
      </c>
      <c r="B2066">
        <v>9</v>
      </c>
      <c r="C2066">
        <v>1</v>
      </c>
      <c r="D2066" s="85" t="e">
        <f>IF(ISBLANK('Manual Stack Survey Form'!F$1151:F$1151),NA(), 'Manual Stack Survey Form'!F$1151:F$1151)</f>
        <v>#N/A</v>
      </c>
      <c r="E2066" s="85" t="e">
        <f>IF(ISBLANK('Manual Stack Survey Form'!G$1151:G$1151),NA(), 'Manual Stack Survey Form'!G$1151:G$1151)</f>
        <v>#N/A</v>
      </c>
      <c r="F2066" s="87" t="e">
        <f>IF(ISBLANK('Manual Stack Survey Form'!H$1151:H$1151),NA(), 'Manual Stack Survey Form'!H$1151:H$1151)</f>
        <v>#N/A</v>
      </c>
    </row>
    <row r="2067" spans="1:16" x14ac:dyDescent="0.25">
      <c r="A2067">
        <v>41</v>
      </c>
      <c r="B2067">
        <v>9</v>
      </c>
      <c r="C2067">
        <v>2</v>
      </c>
      <c r="D2067" s="85" t="e">
        <f>IF(ISBLANK('Manual Stack Survey Form'!I$1151:I$1151),NA(), 'Manual Stack Survey Form'!I$1151:I$1151)</f>
        <v>#N/A</v>
      </c>
      <c r="E2067" s="85" t="e">
        <f>IF(ISBLANK('Manual Stack Survey Form'!J$1151:J$1151),NA(), 'Manual Stack Survey Form'!J$1151:J$1151)</f>
        <v>#N/A</v>
      </c>
      <c r="F2067" s="87" t="e">
        <f>IF(ISBLANK('Manual Stack Survey Form'!K$1151:K$1151),NA(), 'Manual Stack Survey Form'!K$1151:K$1151)</f>
        <v>#N/A</v>
      </c>
    </row>
    <row r="2068" spans="1:16" x14ac:dyDescent="0.25">
      <c r="A2068">
        <v>41</v>
      </c>
      <c r="B2068">
        <v>9</v>
      </c>
      <c r="C2068">
        <v>3</v>
      </c>
      <c r="D2068" s="85" t="e">
        <f>IF(ISBLANK('Manual Stack Survey Form'!L$1151:L$1151),NA(), 'Manual Stack Survey Form'!L$1151:L$1151)</f>
        <v>#N/A</v>
      </c>
      <c r="E2068" s="85" t="e">
        <f>IF(ISBLANK('Manual Stack Survey Form'!M$1151:M$1151),NA(), 'Manual Stack Survey Form'!M$1151:M$1151)</f>
        <v>#N/A</v>
      </c>
      <c r="F2068" s="87" t="e">
        <f>IF(ISBLANK('Manual Stack Survey Form'!N$1151:N$1151),NA(), 'Manual Stack Survey Form'!N$1151:N$1151)</f>
        <v>#N/A</v>
      </c>
    </row>
    <row r="2069" spans="1:16" x14ac:dyDescent="0.25">
      <c r="A2069">
        <v>41</v>
      </c>
      <c r="B2069">
        <v>10</v>
      </c>
      <c r="C2069">
        <v>1</v>
      </c>
      <c r="D2069" s="85" t="e">
        <f>IF(ISBLANK('Manual Stack Survey Form'!F$1152:F$1152),NA(), 'Manual Stack Survey Form'!F$1152:F$1152)</f>
        <v>#N/A</v>
      </c>
      <c r="E2069" s="85" t="e">
        <f>IF(ISBLANK('Manual Stack Survey Form'!G$1152:G$1152),NA(), 'Manual Stack Survey Form'!G$1152:G$1152)</f>
        <v>#N/A</v>
      </c>
      <c r="F2069" s="87" t="e">
        <f>IF(ISBLANK('Manual Stack Survey Form'!H$1152:H$1152),NA(), 'Manual Stack Survey Form'!H$1152:H$1152)</f>
        <v>#N/A</v>
      </c>
    </row>
    <row r="2070" spans="1:16" x14ac:dyDescent="0.25">
      <c r="A2070">
        <v>41</v>
      </c>
      <c r="B2070">
        <v>10</v>
      </c>
      <c r="C2070">
        <v>2</v>
      </c>
      <c r="D2070" s="85" t="e">
        <f>IF(ISBLANK('Manual Stack Survey Form'!I$1152:I$1152),NA(), 'Manual Stack Survey Form'!I$1152:I$1152)</f>
        <v>#N/A</v>
      </c>
      <c r="E2070" s="85" t="e">
        <f>IF(ISBLANK('Manual Stack Survey Form'!J$1152:J$1152),NA(), 'Manual Stack Survey Form'!J$1152:J$1152)</f>
        <v>#N/A</v>
      </c>
      <c r="F2070" s="87" t="e">
        <f>IF(ISBLANK('Manual Stack Survey Form'!K$1152:K$1152),NA(), 'Manual Stack Survey Form'!K$1152:K$1152)</f>
        <v>#N/A</v>
      </c>
    </row>
    <row r="2071" spans="1:16" x14ac:dyDescent="0.25">
      <c r="A2071">
        <v>41</v>
      </c>
      <c r="B2071">
        <v>10</v>
      </c>
      <c r="C2071">
        <v>3</v>
      </c>
      <c r="D2071" s="85" t="e">
        <f>IF(ISBLANK('Manual Stack Survey Form'!L$1152:L$1152),NA(), 'Manual Stack Survey Form'!L$1152:L$1152)</f>
        <v>#N/A</v>
      </c>
      <c r="E2071" s="85" t="e">
        <f>IF(ISBLANK('Manual Stack Survey Form'!M$1152:M$1152),NA(), 'Manual Stack Survey Form'!M$1152:M$1152)</f>
        <v>#N/A</v>
      </c>
      <c r="F2071" s="87" t="e">
        <f>IF(ISBLANK('Manual Stack Survey Form'!N$1152:N$1152),NA(), 'Manual Stack Survey Form'!N$1152:N$1152)</f>
        <v>#N/A</v>
      </c>
    </row>
    <row r="2072" spans="1:16" x14ac:dyDescent="0.25">
      <c r="A2072">
        <v>41</v>
      </c>
      <c r="B2072">
        <v>11</v>
      </c>
      <c r="C2072">
        <v>1</v>
      </c>
      <c r="D2072" s="85" t="e">
        <f>IF(ISBLANK('Manual Stack Survey Form'!F$1153:F$1153),NA(), 'Manual Stack Survey Form'!F$1153:F$1153)</f>
        <v>#N/A</v>
      </c>
      <c r="E2072" s="85" t="e">
        <f>IF(ISBLANK('Manual Stack Survey Form'!G$1153:G$1153),NA(), 'Manual Stack Survey Form'!G$1153:G$1153)</f>
        <v>#N/A</v>
      </c>
      <c r="F2072" s="87" t="e">
        <f>IF(ISBLANK('Manual Stack Survey Form'!H$1153:H$1153),NA(), 'Manual Stack Survey Form'!H$1153:H$1153)</f>
        <v>#N/A</v>
      </c>
    </row>
    <row r="2073" spans="1:16" x14ac:dyDescent="0.25">
      <c r="A2073">
        <v>41</v>
      </c>
      <c r="B2073">
        <v>11</v>
      </c>
      <c r="C2073">
        <v>2</v>
      </c>
      <c r="D2073" s="85" t="e">
        <f>IF(ISBLANK('Manual Stack Survey Form'!I$1153:I$1153),NA(), 'Manual Stack Survey Form'!I$1153:I$1153)</f>
        <v>#N/A</v>
      </c>
      <c r="E2073" s="85" t="e">
        <f>IF(ISBLANK('Manual Stack Survey Form'!J$1153:J$1153),NA(), 'Manual Stack Survey Form'!J$1153:J$1153)</f>
        <v>#N/A</v>
      </c>
      <c r="F2073" s="87" t="e">
        <f>IF(ISBLANK('Manual Stack Survey Form'!K$1153:K$1153),NA(), 'Manual Stack Survey Form'!K$1153:K$1153)</f>
        <v>#N/A</v>
      </c>
    </row>
    <row r="2074" spans="1:16" x14ac:dyDescent="0.25">
      <c r="A2074">
        <v>41</v>
      </c>
      <c r="B2074">
        <v>11</v>
      </c>
      <c r="C2074">
        <v>3</v>
      </c>
      <c r="D2074" s="85" t="e">
        <f>IF(ISBLANK('Manual Stack Survey Form'!L$1153:L$1153),NA(), 'Manual Stack Survey Form'!L$1153:L$1153)</f>
        <v>#N/A</v>
      </c>
      <c r="E2074" s="85" t="e">
        <f>IF(ISBLANK('Manual Stack Survey Form'!M$1153:M$1153),NA(), 'Manual Stack Survey Form'!M$1153:M$1153)</f>
        <v>#N/A</v>
      </c>
      <c r="F2074" s="87" t="e">
        <f>IF(ISBLANK('Manual Stack Survey Form'!N$1153:N$1153),NA(), 'Manual Stack Survey Form'!N$1153:N$1153)</f>
        <v>#N/A</v>
      </c>
    </row>
    <row r="2075" spans="1:16" x14ac:dyDescent="0.25">
      <c r="A2075">
        <v>41</v>
      </c>
      <c r="B2075">
        <v>12</v>
      </c>
      <c r="C2075">
        <v>1</v>
      </c>
      <c r="D2075" s="85" t="e">
        <f>IF(ISBLANK('Manual Stack Survey Form'!F$1154:F$1154),NA(), 'Manual Stack Survey Form'!F$1154:F$1154)</f>
        <v>#N/A</v>
      </c>
      <c r="E2075" s="85" t="e">
        <f>IF(ISBLANK('Manual Stack Survey Form'!G$1154:G$1154),NA(), 'Manual Stack Survey Form'!G$1154:G$1154)</f>
        <v>#N/A</v>
      </c>
      <c r="F2075" s="87" t="e">
        <f>IF(ISBLANK('Manual Stack Survey Form'!H$1154:H$1154),NA(), 'Manual Stack Survey Form'!H$1154:H$1154)</f>
        <v>#N/A</v>
      </c>
    </row>
    <row r="2076" spans="1:16" x14ac:dyDescent="0.25">
      <c r="A2076">
        <v>41</v>
      </c>
      <c r="B2076">
        <v>12</v>
      </c>
      <c r="C2076">
        <v>2</v>
      </c>
      <c r="D2076" s="85" t="e">
        <f>IF(ISBLANK('Manual Stack Survey Form'!I$1154:I$1154),NA(), 'Manual Stack Survey Form'!I$1154:I$1154)</f>
        <v>#N/A</v>
      </c>
      <c r="E2076" s="85" t="e">
        <f>IF(ISBLANK('Manual Stack Survey Form'!J$1154:J$1154),NA(), 'Manual Stack Survey Form'!J$1154:J$1154)</f>
        <v>#N/A</v>
      </c>
      <c r="F2076" s="87" t="e">
        <f>IF(ISBLANK('Manual Stack Survey Form'!K$1154:K$1154),NA(), 'Manual Stack Survey Form'!K$1154:K$1154)</f>
        <v>#N/A</v>
      </c>
      <c r="P2076" s="76"/>
    </row>
    <row r="2077" spans="1:16" x14ac:dyDescent="0.25">
      <c r="A2077">
        <v>41</v>
      </c>
      <c r="B2077">
        <v>12</v>
      </c>
      <c r="C2077">
        <v>3</v>
      </c>
      <c r="D2077" s="85" t="e">
        <f>IF(ISBLANK('Manual Stack Survey Form'!L$1154:L$1154),NA(), 'Manual Stack Survey Form'!L$1154:L$1154)</f>
        <v>#N/A</v>
      </c>
      <c r="E2077" s="85" t="e">
        <f>IF(ISBLANK('Manual Stack Survey Form'!M$1154:M$1154),NA(), 'Manual Stack Survey Form'!M$1154:M$1154)</f>
        <v>#N/A</v>
      </c>
      <c r="F2077" s="87" t="e">
        <f>IF(ISBLANK('Manual Stack Survey Form'!N$1154:N$1154),NA(), 'Manual Stack Survey Form'!N$1154:N$1154)</f>
        <v>#N/A</v>
      </c>
    </row>
    <row r="2078" spans="1:16" x14ac:dyDescent="0.25">
      <c r="A2078">
        <v>41</v>
      </c>
      <c r="B2078">
        <v>13</v>
      </c>
      <c r="C2078">
        <v>1</v>
      </c>
      <c r="D2078" s="85" t="e">
        <f>IF(ISBLANK('Manual Stack Survey Form'!F$1155:F$1155),NA(), 'Manual Stack Survey Form'!F$1155:F$1155)</f>
        <v>#N/A</v>
      </c>
      <c r="E2078" s="85" t="e">
        <f>IF(ISBLANK('Manual Stack Survey Form'!G$1155:G$1155),NA(), 'Manual Stack Survey Form'!G$1155:G$1155)</f>
        <v>#N/A</v>
      </c>
      <c r="F2078" s="87" t="e">
        <f>IF(ISBLANK('Manual Stack Survey Form'!H$1155:H$1155),NA(), 'Manual Stack Survey Form'!H$1155:H$1155)</f>
        <v>#N/A</v>
      </c>
    </row>
    <row r="2079" spans="1:16" x14ac:dyDescent="0.25">
      <c r="A2079">
        <v>41</v>
      </c>
      <c r="B2079">
        <v>13</v>
      </c>
      <c r="C2079">
        <v>2</v>
      </c>
      <c r="D2079" s="85" t="e">
        <f>IF(ISBLANK('Manual Stack Survey Form'!I$1155:I$1155),NA(), 'Manual Stack Survey Form'!I$1155:I$1155)</f>
        <v>#N/A</v>
      </c>
      <c r="E2079" s="85" t="e">
        <f>IF(ISBLANK('Manual Stack Survey Form'!J$1155:J$1155),NA(), 'Manual Stack Survey Form'!J$1155:J$1155)</f>
        <v>#N/A</v>
      </c>
      <c r="F2079" s="87" t="e">
        <f>IF(ISBLANK('Manual Stack Survey Form'!K$1155:K$1155),NA(), 'Manual Stack Survey Form'!K$1155:K$1155)</f>
        <v>#N/A</v>
      </c>
    </row>
    <row r="2080" spans="1:16" x14ac:dyDescent="0.25">
      <c r="A2080">
        <v>41</v>
      </c>
      <c r="B2080">
        <v>13</v>
      </c>
      <c r="C2080">
        <v>3</v>
      </c>
      <c r="D2080" s="85" t="e">
        <f>IF(ISBLANK('Manual Stack Survey Form'!L$1155:L$1155),NA(), 'Manual Stack Survey Form'!L$1155:L$1155)</f>
        <v>#N/A</v>
      </c>
      <c r="E2080" s="85" t="e">
        <f>IF(ISBLANK('Manual Stack Survey Form'!M$1155:M$1155),NA(), 'Manual Stack Survey Form'!M$1155:M$1155)</f>
        <v>#N/A</v>
      </c>
      <c r="F2080" s="87" t="e">
        <f>IF(ISBLANK('Manual Stack Survey Form'!N$1155:N$1155),NA(), 'Manual Stack Survey Form'!N$1155:N$1155)</f>
        <v>#N/A</v>
      </c>
    </row>
    <row r="2081" spans="1:16" x14ac:dyDescent="0.25">
      <c r="A2081">
        <v>41</v>
      </c>
      <c r="B2081">
        <v>14</v>
      </c>
      <c r="C2081">
        <v>1</v>
      </c>
      <c r="D2081" s="85" t="e">
        <f>IF(ISBLANK('Manual Stack Survey Form'!F$1156:F$1156),NA(), 'Manual Stack Survey Form'!F$1156:F$1156)</f>
        <v>#N/A</v>
      </c>
      <c r="E2081" s="85" t="e">
        <f>IF(ISBLANK('Manual Stack Survey Form'!G$1156:G$1156),NA(), 'Manual Stack Survey Form'!G$1156:G$1156)</f>
        <v>#N/A</v>
      </c>
      <c r="F2081" s="87" t="e">
        <f>IF(ISBLANK('Manual Stack Survey Form'!H$1156:H$1156),NA(), 'Manual Stack Survey Form'!H$1156:H$1156)</f>
        <v>#N/A</v>
      </c>
    </row>
    <row r="2082" spans="1:16" x14ac:dyDescent="0.25">
      <c r="A2082">
        <v>41</v>
      </c>
      <c r="B2082">
        <v>14</v>
      </c>
      <c r="C2082">
        <v>2</v>
      </c>
      <c r="D2082" s="85" t="e">
        <f>IF(ISBLANK('Manual Stack Survey Form'!I$1156:I$1156),NA(), 'Manual Stack Survey Form'!I$1156:I$1156)</f>
        <v>#N/A</v>
      </c>
      <c r="E2082" s="85" t="e">
        <f>IF(ISBLANK('Manual Stack Survey Form'!J$1156:J$1156),NA(), 'Manual Stack Survey Form'!J$1156:J$1156)</f>
        <v>#N/A</v>
      </c>
      <c r="F2082" s="87" t="e">
        <f>IF(ISBLANK('Manual Stack Survey Form'!K$1156:K$1156),NA(), 'Manual Stack Survey Form'!K$1156:K$1156)</f>
        <v>#N/A</v>
      </c>
    </row>
    <row r="2083" spans="1:16" x14ac:dyDescent="0.25">
      <c r="A2083">
        <v>41</v>
      </c>
      <c r="B2083">
        <v>14</v>
      </c>
      <c r="C2083">
        <v>3</v>
      </c>
      <c r="D2083" s="85" t="e">
        <f>IF(ISBLANK('Manual Stack Survey Form'!L$1156:L$1156),NA(), 'Manual Stack Survey Form'!L$1156:L$1156)</f>
        <v>#N/A</v>
      </c>
      <c r="E2083" s="85" t="e">
        <f>IF(ISBLANK('Manual Stack Survey Form'!M$1156:M$1156),NA(), 'Manual Stack Survey Form'!M$1156:M$1156)</f>
        <v>#N/A</v>
      </c>
      <c r="F2083" s="87" t="e">
        <f>IF(ISBLANK('Manual Stack Survey Form'!N$1156:N$1156),NA(), 'Manual Stack Survey Form'!N$1156:N$1156)</f>
        <v>#N/A</v>
      </c>
    </row>
    <row r="2084" spans="1:16" x14ac:dyDescent="0.25">
      <c r="A2084">
        <v>41</v>
      </c>
      <c r="B2084">
        <v>15</v>
      </c>
      <c r="C2084">
        <v>1</v>
      </c>
      <c r="D2084" s="85" t="e">
        <f>IF(ISBLANK('Manual Stack Survey Form'!F$1157:F$1157),NA(), 'Manual Stack Survey Form'!F$1157:F$1157)</f>
        <v>#N/A</v>
      </c>
      <c r="E2084" s="85" t="e">
        <f>IF(ISBLANK('Manual Stack Survey Form'!G$1157:G$1157),NA(), 'Manual Stack Survey Form'!G$1157:G$1157)</f>
        <v>#N/A</v>
      </c>
      <c r="F2084" s="87" t="e">
        <f>IF(ISBLANK('Manual Stack Survey Form'!H$1157:H$1157),NA(), 'Manual Stack Survey Form'!H$1157:H$1157)</f>
        <v>#N/A</v>
      </c>
    </row>
    <row r="2085" spans="1:16" x14ac:dyDescent="0.25">
      <c r="A2085">
        <v>41</v>
      </c>
      <c r="B2085">
        <v>15</v>
      </c>
      <c r="C2085">
        <v>2</v>
      </c>
      <c r="D2085" s="85" t="e">
        <f>IF(ISBLANK('Manual Stack Survey Form'!I$1157:I$1157),NA(), 'Manual Stack Survey Form'!I$1157:I$1157)</f>
        <v>#N/A</v>
      </c>
      <c r="E2085" s="85" t="e">
        <f>IF(ISBLANK('Manual Stack Survey Form'!J$1157:J$1157),NA(), 'Manual Stack Survey Form'!J$1157:J$1157)</f>
        <v>#N/A</v>
      </c>
      <c r="F2085" s="87" t="e">
        <f>IF(ISBLANK('Manual Stack Survey Form'!K$1157:K$1157),NA(), 'Manual Stack Survey Form'!K$1157:K$1157)</f>
        <v>#N/A</v>
      </c>
    </row>
    <row r="2086" spans="1:16" x14ac:dyDescent="0.25">
      <c r="A2086">
        <v>41</v>
      </c>
      <c r="B2086">
        <v>15</v>
      </c>
      <c r="C2086">
        <v>3</v>
      </c>
      <c r="D2086" s="85" t="e">
        <f>IF(ISBLANK('Manual Stack Survey Form'!L$1157:L$1157),NA(), 'Manual Stack Survey Form'!L$1157:L$1157)</f>
        <v>#N/A</v>
      </c>
      <c r="E2086" s="85" t="e">
        <f>IF(ISBLANK('Manual Stack Survey Form'!M$1157:M$1157),NA(), 'Manual Stack Survey Form'!M$1157:M$1157)</f>
        <v>#N/A</v>
      </c>
      <c r="F2086" s="87" t="e">
        <f>IF(ISBLANK('Manual Stack Survey Form'!N$1157:N$1157),NA(), 'Manual Stack Survey Form'!N$1157:N$1157)</f>
        <v>#N/A</v>
      </c>
    </row>
    <row r="2087" spans="1:16" x14ac:dyDescent="0.25">
      <c r="A2087">
        <v>41</v>
      </c>
      <c r="B2087">
        <v>16</v>
      </c>
      <c r="C2087">
        <v>1</v>
      </c>
      <c r="D2087" s="85" t="e">
        <f>IF(ISBLANK('Manual Stack Survey Form'!F$1158:F$1158),NA(), 'Manual Stack Survey Form'!F$1158:F$1158)</f>
        <v>#N/A</v>
      </c>
      <c r="E2087" s="85" t="e">
        <f>IF(ISBLANK('Manual Stack Survey Form'!G$1158:G$1158),NA(), 'Manual Stack Survey Form'!G$1158:G$1158)</f>
        <v>#N/A</v>
      </c>
      <c r="F2087" s="87" t="e">
        <f>IF(ISBLANK('Manual Stack Survey Form'!H$1158:H$1158),NA(), 'Manual Stack Survey Form'!H$1158:H$1158)</f>
        <v>#N/A</v>
      </c>
    </row>
    <row r="2088" spans="1:16" x14ac:dyDescent="0.25">
      <c r="A2088">
        <v>41</v>
      </c>
      <c r="B2088">
        <v>16</v>
      </c>
      <c r="C2088">
        <v>2</v>
      </c>
      <c r="D2088" s="85" t="e">
        <f>IF(ISBLANK('Manual Stack Survey Form'!I$1158:I$1158),NA(), 'Manual Stack Survey Form'!I$1158:I$1158)</f>
        <v>#N/A</v>
      </c>
      <c r="E2088" s="85" t="e">
        <f>IF(ISBLANK('Manual Stack Survey Form'!J$1158:J$1158),NA(), 'Manual Stack Survey Form'!J$1158:J$1158)</f>
        <v>#N/A</v>
      </c>
      <c r="F2088" s="87" t="e">
        <f>IF(ISBLANK('Manual Stack Survey Form'!K$1158:K$1158),NA(), 'Manual Stack Survey Form'!K$1158:K$1158)</f>
        <v>#N/A</v>
      </c>
    </row>
    <row r="2089" spans="1:16" x14ac:dyDescent="0.25">
      <c r="A2089">
        <v>41</v>
      </c>
      <c r="B2089">
        <v>16</v>
      </c>
      <c r="C2089">
        <v>3</v>
      </c>
      <c r="D2089" s="85" t="e">
        <f>IF(ISBLANK('Manual Stack Survey Form'!L$1158:L$1158),NA(), 'Manual Stack Survey Form'!L$1158:L$1158)</f>
        <v>#N/A</v>
      </c>
      <c r="E2089" s="85" t="e">
        <f>IF(ISBLANK('Manual Stack Survey Form'!M$1158:M$1158),NA(), 'Manual Stack Survey Form'!M$1158:M$1158)</f>
        <v>#N/A</v>
      </c>
      <c r="F2089" s="87" t="e">
        <f>IF(ISBLANK('Manual Stack Survey Form'!N$1158:N$1158),NA(), 'Manual Stack Survey Form'!N$1158:N$1158)</f>
        <v>#N/A</v>
      </c>
    </row>
    <row r="2090" spans="1:16" x14ac:dyDescent="0.25">
      <c r="A2090">
        <v>41</v>
      </c>
      <c r="B2090">
        <v>17</v>
      </c>
      <c r="C2090">
        <v>1</v>
      </c>
      <c r="D2090" s="85" t="e">
        <f>IF(ISBLANK('Manual Stack Survey Form'!F$1159:F$1159),NA(), 'Manual Stack Survey Form'!F$1159:F$1159)</f>
        <v>#N/A</v>
      </c>
      <c r="E2090" s="85" t="e">
        <f>IF(ISBLANK('Manual Stack Survey Form'!G$1159:G$1159),NA(), 'Manual Stack Survey Form'!G$1159:G$1159)</f>
        <v>#N/A</v>
      </c>
      <c r="F2090" s="87" t="e">
        <f>IF(ISBLANK('Manual Stack Survey Form'!H$1159:H$1159),NA(), 'Manual Stack Survey Form'!H$1159:H$1159)</f>
        <v>#N/A</v>
      </c>
    </row>
    <row r="2091" spans="1:16" x14ac:dyDescent="0.25">
      <c r="A2091">
        <v>41</v>
      </c>
      <c r="B2091">
        <v>17</v>
      </c>
      <c r="C2091">
        <v>2</v>
      </c>
      <c r="D2091" s="85" t="e">
        <f>IF(ISBLANK('Manual Stack Survey Form'!I$1159:I$1159),NA(), 'Manual Stack Survey Form'!I$1159:I$1159)</f>
        <v>#N/A</v>
      </c>
      <c r="E2091" s="85" t="e">
        <f>IF(ISBLANK('Manual Stack Survey Form'!J$1159:J$1159),NA(), 'Manual Stack Survey Form'!J$1159:J$1159)</f>
        <v>#N/A</v>
      </c>
      <c r="F2091" s="87" t="e">
        <f>IF(ISBLANK('Manual Stack Survey Form'!K$1159:K$1159),NA(), 'Manual Stack Survey Form'!K$1159:K$1159)</f>
        <v>#N/A</v>
      </c>
    </row>
    <row r="2092" spans="1:16" x14ac:dyDescent="0.25">
      <c r="A2092">
        <v>41</v>
      </c>
      <c r="B2092">
        <v>17</v>
      </c>
      <c r="C2092">
        <v>3</v>
      </c>
      <c r="D2092" s="85" t="e">
        <f>IF(ISBLANK('Manual Stack Survey Form'!L$1159:L$1159),NA(), 'Manual Stack Survey Form'!L$1159:L$1159)</f>
        <v>#N/A</v>
      </c>
      <c r="E2092" s="85" t="e">
        <f>IF(ISBLANK('Manual Stack Survey Form'!M$1159:M$1159),NA(), 'Manual Stack Survey Form'!M$1159:M$1159)</f>
        <v>#N/A</v>
      </c>
      <c r="F2092" s="87" t="e">
        <f>IF(ISBLANK('Manual Stack Survey Form'!N$1159:N$1159),NA(), 'Manual Stack Survey Form'!N$1159:N$1159)</f>
        <v>#N/A</v>
      </c>
    </row>
    <row r="2093" spans="1:16" x14ac:dyDescent="0.25">
      <c r="A2093">
        <v>42</v>
      </c>
      <c r="B2093">
        <v>1</v>
      </c>
      <c r="C2093">
        <v>1</v>
      </c>
      <c r="D2093" s="85" t="e">
        <f>IF(ISBLANK('Manual Stack Survey Form'!F$1171:F$1171),NA(), 'Manual Stack Survey Form'!F$1171:F$1171)</f>
        <v>#N/A</v>
      </c>
      <c r="E2093" s="85" t="e">
        <f>IF(ISBLANK('Manual Stack Survey Form'!G$1171:G$1171),NA(), 'Manual Stack Survey Form'!G$1171:G$1171)</f>
        <v>#N/A</v>
      </c>
      <c r="F2093" s="87" t="e">
        <f>IF(ISBLANK('Manual Stack Survey Form'!H$1171:H$1171),NA(), 'Manual Stack Survey Form'!H$1171:H$1171)</f>
        <v>#N/A</v>
      </c>
      <c r="P2093" s="76"/>
    </row>
    <row r="2094" spans="1:16" x14ac:dyDescent="0.25">
      <c r="A2094">
        <v>42</v>
      </c>
      <c r="B2094">
        <v>1</v>
      </c>
      <c r="C2094">
        <v>2</v>
      </c>
      <c r="D2094" s="85" t="e">
        <f>IF(ISBLANK('Manual Stack Survey Form'!I$1171:I$1171),NA(), 'Manual Stack Survey Form'!I$1171:I$1171)</f>
        <v>#N/A</v>
      </c>
      <c r="E2094" s="85" t="e">
        <f>IF(ISBLANK('Manual Stack Survey Form'!J$1171:J$1171),NA(), 'Manual Stack Survey Form'!J$1171:J$1171)</f>
        <v>#N/A</v>
      </c>
      <c r="F2094" s="87" t="e">
        <f>IF(ISBLANK('Manual Stack Survey Form'!K$1171:K$1171),NA(), 'Manual Stack Survey Form'!K$1171:K$1171)</f>
        <v>#N/A</v>
      </c>
    </row>
    <row r="2095" spans="1:16" x14ac:dyDescent="0.25">
      <c r="A2095">
        <v>42</v>
      </c>
      <c r="B2095">
        <v>1</v>
      </c>
      <c r="C2095">
        <v>3</v>
      </c>
      <c r="D2095" s="85" t="e">
        <f>IF(ISBLANK('Manual Stack Survey Form'!L$1171:L$1171),NA(), 'Manual Stack Survey Form'!L$1171:L$1171)</f>
        <v>#N/A</v>
      </c>
      <c r="E2095" s="85" t="e">
        <f>IF(ISBLANK('Manual Stack Survey Form'!M$1171:M$1171),NA(), 'Manual Stack Survey Form'!M$1171:M$1171)</f>
        <v>#N/A</v>
      </c>
      <c r="F2095" s="87" t="e">
        <f>IF(ISBLANK('Manual Stack Survey Form'!N$1171:N$1171),NA(), 'Manual Stack Survey Form'!N$1171:N$1171)</f>
        <v>#N/A</v>
      </c>
    </row>
    <row r="2096" spans="1:16" x14ac:dyDescent="0.25">
      <c r="A2096">
        <v>42</v>
      </c>
      <c r="B2096">
        <v>2</v>
      </c>
      <c r="C2096">
        <v>1</v>
      </c>
      <c r="D2096" s="85" t="e">
        <f>IF(ISBLANK('Manual Stack Survey Form'!F$1172:F$1172),NA(), 'Manual Stack Survey Form'!F$1172:F$1172)</f>
        <v>#N/A</v>
      </c>
      <c r="E2096" s="85" t="e">
        <f>IF(ISBLANK('Manual Stack Survey Form'!G$1172:G$1172),NA(), 'Manual Stack Survey Form'!G$1172:G$1172)</f>
        <v>#N/A</v>
      </c>
      <c r="F2096" s="87" t="e">
        <f>IF(ISBLANK('Manual Stack Survey Form'!H$1172:H$1172),NA(), 'Manual Stack Survey Form'!H$1172:H$1172)</f>
        <v>#N/A</v>
      </c>
    </row>
    <row r="2097" spans="1:16" x14ac:dyDescent="0.25">
      <c r="A2097">
        <v>42</v>
      </c>
      <c r="B2097">
        <v>2</v>
      </c>
      <c r="C2097">
        <v>2</v>
      </c>
      <c r="D2097" s="85" t="e">
        <f>IF(ISBLANK('Manual Stack Survey Form'!I$1172:I$1172),NA(), 'Manual Stack Survey Form'!I$1172:I$1172)</f>
        <v>#N/A</v>
      </c>
      <c r="E2097" s="85" t="e">
        <f>IF(ISBLANK('Manual Stack Survey Form'!J$1172:J$1172),NA(), 'Manual Stack Survey Form'!J$1172:J$1172)</f>
        <v>#N/A</v>
      </c>
      <c r="F2097" s="87" t="e">
        <f>IF(ISBLANK('Manual Stack Survey Form'!K$1172:K$1172),NA(), 'Manual Stack Survey Form'!K$1172:K$1172)</f>
        <v>#N/A</v>
      </c>
    </row>
    <row r="2098" spans="1:16" x14ac:dyDescent="0.25">
      <c r="A2098">
        <v>42</v>
      </c>
      <c r="B2098">
        <v>2</v>
      </c>
      <c r="C2098">
        <v>3</v>
      </c>
      <c r="D2098" s="85" t="e">
        <f>IF(ISBLANK('Manual Stack Survey Form'!L$1172:L$1172),NA(), 'Manual Stack Survey Form'!L$1172:L$1172)</f>
        <v>#N/A</v>
      </c>
      <c r="E2098" s="85" t="e">
        <f>IF(ISBLANK('Manual Stack Survey Form'!M$1172:M$1172),NA(), 'Manual Stack Survey Form'!M$1172:M$1172)</f>
        <v>#N/A</v>
      </c>
      <c r="F2098" s="87" t="e">
        <f>IF(ISBLANK('Manual Stack Survey Form'!N$1172:N$1172),NA(), 'Manual Stack Survey Form'!N$1172:N$1172)</f>
        <v>#N/A</v>
      </c>
    </row>
    <row r="2099" spans="1:16" x14ac:dyDescent="0.25">
      <c r="A2099">
        <v>42</v>
      </c>
      <c r="B2099">
        <v>3</v>
      </c>
      <c r="C2099">
        <v>1</v>
      </c>
      <c r="D2099" s="85" t="e">
        <f>IF(ISBLANK('Manual Stack Survey Form'!F$1173:F$1173),NA(), 'Manual Stack Survey Form'!F$1173:F$1173)</f>
        <v>#N/A</v>
      </c>
      <c r="E2099" s="85" t="e">
        <f>IF(ISBLANK('Manual Stack Survey Form'!G$1173:G$1173),NA(), 'Manual Stack Survey Form'!G$1173:G$1173)</f>
        <v>#N/A</v>
      </c>
      <c r="F2099" s="87" t="e">
        <f>IF(ISBLANK('Manual Stack Survey Form'!H$1173:H$1173),NA(), 'Manual Stack Survey Form'!H$1173:H$1173)</f>
        <v>#N/A</v>
      </c>
    </row>
    <row r="2100" spans="1:16" x14ac:dyDescent="0.25">
      <c r="A2100">
        <v>42</v>
      </c>
      <c r="B2100">
        <v>3</v>
      </c>
      <c r="C2100">
        <v>2</v>
      </c>
      <c r="D2100" s="85" t="e">
        <f>IF(ISBLANK('Manual Stack Survey Form'!I$1173:I$1173),NA(), 'Manual Stack Survey Form'!I$1173:I$1173)</f>
        <v>#N/A</v>
      </c>
      <c r="E2100" s="85" t="e">
        <f>IF(ISBLANK('Manual Stack Survey Form'!J$1173:J$1173),NA(), 'Manual Stack Survey Form'!J$1173:J$1173)</f>
        <v>#N/A</v>
      </c>
      <c r="F2100" s="87" t="e">
        <f>IF(ISBLANK('Manual Stack Survey Form'!K$1173:K$1173),NA(), 'Manual Stack Survey Form'!K$1173:K$1173)</f>
        <v>#N/A</v>
      </c>
    </row>
    <row r="2101" spans="1:16" x14ac:dyDescent="0.25">
      <c r="A2101">
        <v>42</v>
      </c>
      <c r="B2101">
        <v>3</v>
      </c>
      <c r="C2101">
        <v>3</v>
      </c>
      <c r="D2101" s="85" t="e">
        <f>IF(ISBLANK('Manual Stack Survey Form'!L$1173:L$1173),NA(), 'Manual Stack Survey Form'!L$1173:L$1173)</f>
        <v>#N/A</v>
      </c>
      <c r="E2101" s="85" t="e">
        <f>IF(ISBLANK('Manual Stack Survey Form'!M$1173:M$1173),NA(), 'Manual Stack Survey Form'!M$1173:M$1173)</f>
        <v>#N/A</v>
      </c>
      <c r="F2101" s="87" t="e">
        <f>IF(ISBLANK('Manual Stack Survey Form'!N$1173:N$1173),NA(), 'Manual Stack Survey Form'!N$1173:N$1173)</f>
        <v>#N/A</v>
      </c>
    </row>
    <row r="2102" spans="1:16" x14ac:dyDescent="0.25">
      <c r="A2102">
        <v>42</v>
      </c>
      <c r="B2102">
        <v>4</v>
      </c>
      <c r="C2102">
        <v>1</v>
      </c>
      <c r="D2102" s="85" t="e">
        <f>IF(ISBLANK('Manual Stack Survey Form'!F$1174:F$1174),NA(), 'Manual Stack Survey Form'!F$1174:F$1174)</f>
        <v>#N/A</v>
      </c>
      <c r="E2102" s="85" t="e">
        <f>IF(ISBLANK('Manual Stack Survey Form'!G$1174:G$1174),NA(), 'Manual Stack Survey Form'!G$1174:G$1174)</f>
        <v>#N/A</v>
      </c>
      <c r="F2102" s="87" t="e">
        <f>IF(ISBLANK('Manual Stack Survey Form'!H$1174:H$1174),NA(), 'Manual Stack Survey Form'!H$1174:H$1174)</f>
        <v>#N/A</v>
      </c>
    </row>
    <row r="2103" spans="1:16" x14ac:dyDescent="0.25">
      <c r="A2103">
        <v>42</v>
      </c>
      <c r="B2103">
        <v>4</v>
      </c>
      <c r="C2103">
        <v>2</v>
      </c>
      <c r="D2103" s="85" t="e">
        <f>IF(ISBLANK('Manual Stack Survey Form'!I$1174:I$1174),NA(), 'Manual Stack Survey Form'!I$1174:I$1174)</f>
        <v>#N/A</v>
      </c>
      <c r="E2103" s="85" t="e">
        <f>IF(ISBLANK('Manual Stack Survey Form'!J$1174:J$1174),NA(), 'Manual Stack Survey Form'!J$1174:J$1174)</f>
        <v>#N/A</v>
      </c>
      <c r="F2103" s="87" t="e">
        <f>IF(ISBLANK('Manual Stack Survey Form'!K$1174:K$1174),NA(), 'Manual Stack Survey Form'!K$1174:K$1174)</f>
        <v>#N/A</v>
      </c>
    </row>
    <row r="2104" spans="1:16" x14ac:dyDescent="0.25">
      <c r="A2104">
        <v>42</v>
      </c>
      <c r="B2104">
        <v>4</v>
      </c>
      <c r="C2104">
        <v>3</v>
      </c>
      <c r="D2104" s="85" t="e">
        <f>IF(ISBLANK('Manual Stack Survey Form'!L$1174:L$1174),NA(), 'Manual Stack Survey Form'!L$1174:L$1174)</f>
        <v>#N/A</v>
      </c>
      <c r="E2104" s="85" t="e">
        <f>IF(ISBLANK('Manual Stack Survey Form'!M$1174:M$1174),NA(), 'Manual Stack Survey Form'!M$1174:M$1174)</f>
        <v>#N/A</v>
      </c>
      <c r="F2104" s="87" t="e">
        <f>IF(ISBLANK('Manual Stack Survey Form'!N$1174:N$1174),NA(), 'Manual Stack Survey Form'!N$1174:N$1174)</f>
        <v>#N/A</v>
      </c>
    </row>
    <row r="2105" spans="1:16" x14ac:dyDescent="0.25">
      <c r="A2105">
        <v>42</v>
      </c>
      <c r="B2105">
        <v>5</v>
      </c>
      <c r="C2105">
        <v>1</v>
      </c>
      <c r="D2105" s="85" t="e">
        <f>IF(ISBLANK('Manual Stack Survey Form'!F$1175:F$1175),NA(), 'Manual Stack Survey Form'!F$1175:F$1175)</f>
        <v>#N/A</v>
      </c>
      <c r="E2105" s="85" t="e">
        <f>IF(ISBLANK('Manual Stack Survey Form'!G$1175:G$1175),NA(), 'Manual Stack Survey Form'!G$1175:G$1175)</f>
        <v>#N/A</v>
      </c>
      <c r="F2105" s="87" t="e">
        <f>IF(ISBLANK('Manual Stack Survey Form'!H$1175:H$1175),NA(), 'Manual Stack Survey Form'!H$1175:H$1175)</f>
        <v>#N/A</v>
      </c>
    </row>
    <row r="2106" spans="1:16" x14ac:dyDescent="0.25">
      <c r="A2106">
        <v>42</v>
      </c>
      <c r="B2106">
        <v>5</v>
      </c>
      <c r="C2106">
        <v>2</v>
      </c>
      <c r="D2106" s="85" t="e">
        <f>IF(ISBLANK('Manual Stack Survey Form'!I$1175:I$1175),NA(), 'Manual Stack Survey Form'!I$1175:I$1175)</f>
        <v>#N/A</v>
      </c>
      <c r="E2106" s="85" t="e">
        <f>IF(ISBLANK('Manual Stack Survey Form'!J$1175:J$1175),NA(), 'Manual Stack Survey Form'!J$1175:J$1175)</f>
        <v>#N/A</v>
      </c>
      <c r="F2106" s="87" t="e">
        <f>IF(ISBLANK('Manual Stack Survey Form'!K$1175:K$1175),NA(), 'Manual Stack Survey Form'!K$1175:K$1175)</f>
        <v>#N/A</v>
      </c>
    </row>
    <row r="2107" spans="1:16" x14ac:dyDescent="0.25">
      <c r="A2107">
        <v>42</v>
      </c>
      <c r="B2107">
        <v>5</v>
      </c>
      <c r="C2107">
        <v>3</v>
      </c>
      <c r="D2107" s="85" t="e">
        <f>IF(ISBLANK('Manual Stack Survey Form'!L$1175:L$1175),NA(), 'Manual Stack Survey Form'!L$1175:L$1175)</f>
        <v>#N/A</v>
      </c>
      <c r="E2107" s="85" t="e">
        <f>IF(ISBLANK('Manual Stack Survey Form'!M$1175:M$1175),NA(), 'Manual Stack Survey Form'!M$1175:M$1175)</f>
        <v>#N/A</v>
      </c>
      <c r="F2107" s="87" t="e">
        <f>IF(ISBLANK('Manual Stack Survey Form'!N$1175:N$1175),NA(), 'Manual Stack Survey Form'!N$1175:N$1175)</f>
        <v>#N/A</v>
      </c>
    </row>
    <row r="2108" spans="1:16" x14ac:dyDescent="0.25">
      <c r="A2108">
        <v>42</v>
      </c>
      <c r="B2108">
        <v>6</v>
      </c>
      <c r="C2108">
        <v>1</v>
      </c>
      <c r="D2108" s="85" t="e">
        <f>IF(ISBLANK('Manual Stack Survey Form'!F$1176:F$1176),NA(), 'Manual Stack Survey Form'!F$1176:F$1176)</f>
        <v>#N/A</v>
      </c>
      <c r="E2108" s="85" t="e">
        <f>IF(ISBLANK('Manual Stack Survey Form'!G$1176:G$1176),NA(), 'Manual Stack Survey Form'!G$1176:G$1176)</f>
        <v>#N/A</v>
      </c>
      <c r="F2108" s="87" t="e">
        <f>IF(ISBLANK('Manual Stack Survey Form'!H$1176:H$1176),NA(), 'Manual Stack Survey Form'!H$1176:H$1176)</f>
        <v>#N/A</v>
      </c>
    </row>
    <row r="2109" spans="1:16" x14ac:dyDescent="0.25">
      <c r="A2109">
        <v>42</v>
      </c>
      <c r="B2109">
        <v>6</v>
      </c>
      <c r="C2109">
        <v>2</v>
      </c>
      <c r="D2109" s="85" t="e">
        <f>IF(ISBLANK('Manual Stack Survey Form'!I$1176:I$1176),NA(), 'Manual Stack Survey Form'!I$1176:I$1176)</f>
        <v>#N/A</v>
      </c>
      <c r="E2109" s="85" t="e">
        <f>IF(ISBLANK('Manual Stack Survey Form'!J$1176:J$1176),NA(), 'Manual Stack Survey Form'!J$1176:J$1176)</f>
        <v>#N/A</v>
      </c>
      <c r="F2109" s="87" t="e">
        <f>IF(ISBLANK('Manual Stack Survey Form'!K$1176:K$1176),NA(), 'Manual Stack Survey Form'!K$1176:K$1176)</f>
        <v>#N/A</v>
      </c>
    </row>
    <row r="2110" spans="1:16" x14ac:dyDescent="0.25">
      <c r="A2110">
        <v>42</v>
      </c>
      <c r="B2110">
        <v>6</v>
      </c>
      <c r="C2110">
        <v>3</v>
      </c>
      <c r="D2110" s="85" t="e">
        <f>IF(ISBLANK('Manual Stack Survey Form'!L$1176:L$1176),NA(), 'Manual Stack Survey Form'!L$1176:L$1176)</f>
        <v>#N/A</v>
      </c>
      <c r="E2110" s="85" t="e">
        <f>IF(ISBLANK('Manual Stack Survey Form'!M$1176:M$1176),NA(), 'Manual Stack Survey Form'!M$1176:M$1176)</f>
        <v>#N/A</v>
      </c>
      <c r="F2110" s="87" t="e">
        <f>IF(ISBLANK('Manual Stack Survey Form'!N$1176:N$1176),NA(), 'Manual Stack Survey Form'!N$1176:N$1176)</f>
        <v>#N/A</v>
      </c>
      <c r="P2110" s="76"/>
    </row>
    <row r="2111" spans="1:16" x14ac:dyDescent="0.25">
      <c r="A2111">
        <v>42</v>
      </c>
      <c r="B2111">
        <v>7</v>
      </c>
      <c r="C2111">
        <v>1</v>
      </c>
      <c r="D2111" s="85" t="e">
        <f>IF(ISBLANK('Manual Stack Survey Form'!F$1177:F$1177),NA(), 'Manual Stack Survey Form'!F$1177:F$1177)</f>
        <v>#N/A</v>
      </c>
      <c r="E2111" s="85" t="e">
        <f>IF(ISBLANK('Manual Stack Survey Form'!G$1177:G$1177),NA(), 'Manual Stack Survey Form'!G$1177:G$1177)</f>
        <v>#N/A</v>
      </c>
      <c r="F2111" s="87" t="e">
        <f>IF(ISBLANK('Manual Stack Survey Form'!H$1177:H$1177),NA(), 'Manual Stack Survey Form'!H$1177:H$1177)</f>
        <v>#N/A</v>
      </c>
    </row>
    <row r="2112" spans="1:16" x14ac:dyDescent="0.25">
      <c r="A2112">
        <v>42</v>
      </c>
      <c r="B2112">
        <v>7</v>
      </c>
      <c r="C2112">
        <v>2</v>
      </c>
      <c r="D2112" s="85" t="e">
        <f>IF(ISBLANK('Manual Stack Survey Form'!I$1177:I$1177),NA(), 'Manual Stack Survey Form'!I$1177:I$1177)</f>
        <v>#N/A</v>
      </c>
      <c r="E2112" s="85" t="e">
        <f>IF(ISBLANK('Manual Stack Survey Form'!J$1177:J$1177),NA(), 'Manual Stack Survey Form'!J$1177:J$1177)</f>
        <v>#N/A</v>
      </c>
      <c r="F2112" s="87" t="e">
        <f>IF(ISBLANK('Manual Stack Survey Form'!K$1177:K$1177),NA(), 'Manual Stack Survey Form'!K$1177:K$1177)</f>
        <v>#N/A</v>
      </c>
    </row>
    <row r="2113" spans="1:16" x14ac:dyDescent="0.25">
      <c r="A2113">
        <v>42</v>
      </c>
      <c r="B2113">
        <v>7</v>
      </c>
      <c r="C2113">
        <v>3</v>
      </c>
      <c r="D2113" s="85" t="e">
        <f>IF(ISBLANK('Manual Stack Survey Form'!L$1177:L$1177),NA(), 'Manual Stack Survey Form'!L$1177:L$1177)</f>
        <v>#N/A</v>
      </c>
      <c r="E2113" s="85" t="e">
        <f>IF(ISBLANK('Manual Stack Survey Form'!M$1177:M$1177),NA(), 'Manual Stack Survey Form'!M$1177:M$1177)</f>
        <v>#N/A</v>
      </c>
      <c r="F2113" s="87" t="e">
        <f>IF(ISBLANK('Manual Stack Survey Form'!N$1177:N$1177),NA(), 'Manual Stack Survey Form'!N$1177:N$1177)</f>
        <v>#N/A</v>
      </c>
    </row>
    <row r="2114" spans="1:16" x14ac:dyDescent="0.25">
      <c r="A2114">
        <v>42</v>
      </c>
      <c r="B2114">
        <v>8</v>
      </c>
      <c r="C2114">
        <v>1</v>
      </c>
      <c r="D2114" s="85" t="e">
        <f>IF(ISBLANK('Manual Stack Survey Form'!F$1178:F$1178),NA(), 'Manual Stack Survey Form'!F$1178:F$1178)</f>
        <v>#N/A</v>
      </c>
      <c r="E2114" s="85" t="e">
        <f>IF(ISBLANK('Manual Stack Survey Form'!G$1178:G$1178),NA(), 'Manual Stack Survey Form'!G$1178:G$1178)</f>
        <v>#N/A</v>
      </c>
      <c r="F2114" s="87" t="e">
        <f>IF(ISBLANK('Manual Stack Survey Form'!H$1178:H$1178),NA(), 'Manual Stack Survey Form'!H$1178:H$1178)</f>
        <v>#N/A</v>
      </c>
    </row>
    <row r="2115" spans="1:16" x14ac:dyDescent="0.25">
      <c r="A2115">
        <v>42</v>
      </c>
      <c r="B2115">
        <v>8</v>
      </c>
      <c r="C2115">
        <v>2</v>
      </c>
      <c r="D2115" s="85" t="e">
        <f>IF(ISBLANK('Manual Stack Survey Form'!I$1178:I$1178),NA(), 'Manual Stack Survey Form'!I$1178:I$1178)</f>
        <v>#N/A</v>
      </c>
      <c r="E2115" s="85" t="e">
        <f>IF(ISBLANK('Manual Stack Survey Form'!J$1178:J$1178),NA(), 'Manual Stack Survey Form'!J$1178:J$1178)</f>
        <v>#N/A</v>
      </c>
      <c r="F2115" s="87" t="e">
        <f>IF(ISBLANK('Manual Stack Survey Form'!K$1178:K$1178),NA(), 'Manual Stack Survey Form'!K$1178:K$1178)</f>
        <v>#N/A</v>
      </c>
    </row>
    <row r="2116" spans="1:16" x14ac:dyDescent="0.25">
      <c r="A2116">
        <v>42</v>
      </c>
      <c r="B2116">
        <v>8</v>
      </c>
      <c r="C2116">
        <v>3</v>
      </c>
      <c r="D2116" s="85" t="e">
        <f>IF(ISBLANK('Manual Stack Survey Form'!L$1178:L$1178),NA(), 'Manual Stack Survey Form'!L$1178:L$1178)</f>
        <v>#N/A</v>
      </c>
      <c r="E2116" s="85" t="e">
        <f>IF(ISBLANK('Manual Stack Survey Form'!M$1178:M$1178),NA(), 'Manual Stack Survey Form'!M$1178:M$1178)</f>
        <v>#N/A</v>
      </c>
      <c r="F2116" s="87" t="e">
        <f>IF(ISBLANK('Manual Stack Survey Form'!N$1178:N$1178),NA(), 'Manual Stack Survey Form'!N$1178:N$1178)</f>
        <v>#N/A</v>
      </c>
    </row>
    <row r="2117" spans="1:16" x14ac:dyDescent="0.25">
      <c r="A2117">
        <v>42</v>
      </c>
      <c r="B2117">
        <v>9</v>
      </c>
      <c r="C2117">
        <v>1</v>
      </c>
      <c r="D2117" s="85" t="e">
        <f>IF(ISBLANK('Manual Stack Survey Form'!F$1179:F$1179),NA(), 'Manual Stack Survey Form'!F$1179:F$1179)</f>
        <v>#N/A</v>
      </c>
      <c r="E2117" s="85" t="e">
        <f>IF(ISBLANK('Manual Stack Survey Form'!G$1179:G$1179),NA(), 'Manual Stack Survey Form'!G$1179:G$1179)</f>
        <v>#N/A</v>
      </c>
      <c r="F2117" s="87" t="e">
        <f>IF(ISBLANK('Manual Stack Survey Form'!H$1179:H$1179),NA(), 'Manual Stack Survey Form'!H$1179:H$1179)</f>
        <v>#N/A</v>
      </c>
    </row>
    <row r="2118" spans="1:16" x14ac:dyDescent="0.25">
      <c r="A2118">
        <v>42</v>
      </c>
      <c r="B2118">
        <v>9</v>
      </c>
      <c r="C2118">
        <v>2</v>
      </c>
      <c r="D2118" s="85" t="e">
        <f>IF(ISBLANK('Manual Stack Survey Form'!I$1179:I$1179),NA(), 'Manual Stack Survey Form'!I$1179:I$1179)</f>
        <v>#N/A</v>
      </c>
      <c r="E2118" s="85" t="e">
        <f>IF(ISBLANK('Manual Stack Survey Form'!J$1179:J$1179),NA(), 'Manual Stack Survey Form'!J$1179:J$1179)</f>
        <v>#N/A</v>
      </c>
      <c r="F2118" s="87" t="e">
        <f>IF(ISBLANK('Manual Stack Survey Form'!K$1179:K$1179),NA(), 'Manual Stack Survey Form'!K$1179:K$1179)</f>
        <v>#N/A</v>
      </c>
    </row>
    <row r="2119" spans="1:16" x14ac:dyDescent="0.25">
      <c r="A2119">
        <v>42</v>
      </c>
      <c r="B2119">
        <v>9</v>
      </c>
      <c r="C2119">
        <v>3</v>
      </c>
      <c r="D2119" s="85" t="e">
        <f>IF(ISBLANK('Manual Stack Survey Form'!L$1179:L$1179),NA(), 'Manual Stack Survey Form'!L$1179:L$1179)</f>
        <v>#N/A</v>
      </c>
      <c r="E2119" s="85" t="e">
        <f>IF(ISBLANK('Manual Stack Survey Form'!M$1179:M$1179),NA(), 'Manual Stack Survey Form'!M$1179:M$1179)</f>
        <v>#N/A</v>
      </c>
      <c r="F2119" s="87" t="e">
        <f>IF(ISBLANK('Manual Stack Survey Form'!N$1179:N$1179),NA(), 'Manual Stack Survey Form'!N$1179:N$1179)</f>
        <v>#N/A</v>
      </c>
    </row>
    <row r="2120" spans="1:16" x14ac:dyDescent="0.25">
      <c r="A2120">
        <v>42</v>
      </c>
      <c r="B2120">
        <v>10</v>
      </c>
      <c r="C2120">
        <v>1</v>
      </c>
      <c r="D2120" s="85" t="e">
        <f>IF(ISBLANK('Manual Stack Survey Form'!F$1180:F$1180),NA(), 'Manual Stack Survey Form'!F$1180:F$1180)</f>
        <v>#N/A</v>
      </c>
      <c r="E2120" s="85" t="e">
        <f>IF(ISBLANK('Manual Stack Survey Form'!G$1180:G$1180),NA(), 'Manual Stack Survey Form'!G$1180:G$1180)</f>
        <v>#N/A</v>
      </c>
      <c r="F2120" s="87" t="e">
        <f>IF(ISBLANK('Manual Stack Survey Form'!H$1180:H$1180),NA(), 'Manual Stack Survey Form'!H$1180:H$1180)</f>
        <v>#N/A</v>
      </c>
    </row>
    <row r="2121" spans="1:16" x14ac:dyDescent="0.25">
      <c r="A2121">
        <v>42</v>
      </c>
      <c r="B2121">
        <v>10</v>
      </c>
      <c r="C2121">
        <v>2</v>
      </c>
      <c r="D2121" s="85" t="e">
        <f>IF(ISBLANK('Manual Stack Survey Form'!I$1180:I$1180),NA(), 'Manual Stack Survey Form'!I$1180:I$1180)</f>
        <v>#N/A</v>
      </c>
      <c r="E2121" s="85" t="e">
        <f>IF(ISBLANK('Manual Stack Survey Form'!J$1180:J$1180),NA(), 'Manual Stack Survey Form'!J$1180:J$1180)</f>
        <v>#N/A</v>
      </c>
      <c r="F2121" s="87" t="e">
        <f>IF(ISBLANK('Manual Stack Survey Form'!K$1180:K$1180),NA(), 'Manual Stack Survey Form'!K$1180:K$1180)</f>
        <v>#N/A</v>
      </c>
    </row>
    <row r="2122" spans="1:16" x14ac:dyDescent="0.25">
      <c r="A2122">
        <v>42</v>
      </c>
      <c r="B2122">
        <v>10</v>
      </c>
      <c r="C2122">
        <v>3</v>
      </c>
      <c r="D2122" s="85" t="e">
        <f>IF(ISBLANK('Manual Stack Survey Form'!L$1180:L$1180),NA(), 'Manual Stack Survey Form'!L$1180:L$1180)</f>
        <v>#N/A</v>
      </c>
      <c r="E2122" s="85" t="e">
        <f>IF(ISBLANK('Manual Stack Survey Form'!M$1180:M$1180),NA(), 'Manual Stack Survey Form'!M$1180:M$1180)</f>
        <v>#N/A</v>
      </c>
      <c r="F2122" s="87" t="e">
        <f>IF(ISBLANK('Manual Stack Survey Form'!N$1180:N$1180),NA(), 'Manual Stack Survey Form'!N$1180:N$1180)</f>
        <v>#N/A</v>
      </c>
    </row>
    <row r="2123" spans="1:16" x14ac:dyDescent="0.25">
      <c r="A2123">
        <v>42</v>
      </c>
      <c r="B2123">
        <v>11</v>
      </c>
      <c r="C2123">
        <v>1</v>
      </c>
      <c r="D2123" s="85" t="e">
        <f>IF(ISBLANK('Manual Stack Survey Form'!F$1181:F$1181),NA(), 'Manual Stack Survey Form'!F$1181:F$1181)</f>
        <v>#N/A</v>
      </c>
      <c r="E2123" s="85" t="e">
        <f>IF(ISBLANK('Manual Stack Survey Form'!G$1181:G$1181),NA(), 'Manual Stack Survey Form'!G$1181:G$1181)</f>
        <v>#N/A</v>
      </c>
      <c r="F2123" s="87" t="e">
        <f>IF(ISBLANK('Manual Stack Survey Form'!H$1181:H$1181),NA(), 'Manual Stack Survey Form'!H$1181:H$1181)</f>
        <v>#N/A</v>
      </c>
    </row>
    <row r="2124" spans="1:16" x14ac:dyDescent="0.25">
      <c r="A2124">
        <v>42</v>
      </c>
      <c r="B2124">
        <v>11</v>
      </c>
      <c r="C2124">
        <v>2</v>
      </c>
      <c r="D2124" s="85" t="e">
        <f>IF(ISBLANK('Manual Stack Survey Form'!I$1181:I$1181),NA(), 'Manual Stack Survey Form'!I$1181:I$1181)</f>
        <v>#N/A</v>
      </c>
      <c r="E2124" s="85" t="e">
        <f>IF(ISBLANK('Manual Stack Survey Form'!J$1181:J$1181),NA(), 'Manual Stack Survey Form'!J$1181:J$1181)</f>
        <v>#N/A</v>
      </c>
      <c r="F2124" s="87" t="e">
        <f>IF(ISBLANK('Manual Stack Survey Form'!K$1181:K$1181),NA(), 'Manual Stack Survey Form'!K$1181:K$1181)</f>
        <v>#N/A</v>
      </c>
    </row>
    <row r="2125" spans="1:16" x14ac:dyDescent="0.25">
      <c r="A2125">
        <v>42</v>
      </c>
      <c r="B2125">
        <v>11</v>
      </c>
      <c r="C2125">
        <v>3</v>
      </c>
      <c r="D2125" s="85" t="e">
        <f>IF(ISBLANK('Manual Stack Survey Form'!L$1181:L$1181),NA(), 'Manual Stack Survey Form'!L$1181:L$1181)</f>
        <v>#N/A</v>
      </c>
      <c r="E2125" s="85" t="e">
        <f>IF(ISBLANK('Manual Stack Survey Form'!M$1181:M$1181),NA(), 'Manual Stack Survey Form'!M$1181:M$1181)</f>
        <v>#N/A</v>
      </c>
      <c r="F2125" s="87" t="e">
        <f>IF(ISBLANK('Manual Stack Survey Form'!N$1181:N$1181),NA(), 'Manual Stack Survey Form'!N$1181:N$1181)</f>
        <v>#N/A</v>
      </c>
    </row>
    <row r="2126" spans="1:16" x14ac:dyDescent="0.25">
      <c r="A2126">
        <v>42</v>
      </c>
      <c r="B2126">
        <v>12</v>
      </c>
      <c r="C2126">
        <v>1</v>
      </c>
      <c r="D2126" s="85" t="e">
        <f>IF(ISBLANK('Manual Stack Survey Form'!F$1182:F$1182),NA(), 'Manual Stack Survey Form'!F$1182:F$1182)</f>
        <v>#N/A</v>
      </c>
      <c r="E2126" s="85" t="e">
        <f>IF(ISBLANK('Manual Stack Survey Form'!G$1182:G$1182),NA(), 'Manual Stack Survey Form'!G$1182:G$1182)</f>
        <v>#N/A</v>
      </c>
      <c r="F2126" s="87" t="e">
        <f>IF(ISBLANK('Manual Stack Survey Form'!H$1182:H$1182),NA(), 'Manual Stack Survey Form'!H$1182:H$1182)</f>
        <v>#N/A</v>
      </c>
    </row>
    <row r="2127" spans="1:16" x14ac:dyDescent="0.25">
      <c r="A2127">
        <v>42</v>
      </c>
      <c r="B2127">
        <v>12</v>
      </c>
      <c r="C2127">
        <v>2</v>
      </c>
      <c r="D2127" s="85" t="e">
        <f>IF(ISBLANK('Manual Stack Survey Form'!I$1182:I$1182),NA(), 'Manual Stack Survey Form'!I$1182:I$1182)</f>
        <v>#N/A</v>
      </c>
      <c r="E2127" s="85" t="e">
        <f>IF(ISBLANK('Manual Stack Survey Form'!J$1182:J$1182),NA(), 'Manual Stack Survey Form'!J$1182:J$1182)</f>
        <v>#N/A</v>
      </c>
      <c r="F2127" s="87" t="e">
        <f>IF(ISBLANK('Manual Stack Survey Form'!K$1182:K$1182),NA(), 'Manual Stack Survey Form'!K$1182:K$1182)</f>
        <v>#N/A</v>
      </c>
      <c r="P2127" s="76"/>
    </row>
    <row r="2128" spans="1:16" x14ac:dyDescent="0.25">
      <c r="A2128">
        <v>42</v>
      </c>
      <c r="B2128">
        <v>12</v>
      </c>
      <c r="C2128">
        <v>3</v>
      </c>
      <c r="D2128" s="85" t="e">
        <f>IF(ISBLANK('Manual Stack Survey Form'!L$1182:L$1182),NA(), 'Manual Stack Survey Form'!L$1182:L$1182)</f>
        <v>#N/A</v>
      </c>
      <c r="E2128" s="85" t="e">
        <f>IF(ISBLANK('Manual Stack Survey Form'!M$1182:M$1182),NA(), 'Manual Stack Survey Form'!M$1182:M$1182)</f>
        <v>#N/A</v>
      </c>
      <c r="F2128" s="87" t="e">
        <f>IF(ISBLANK('Manual Stack Survey Form'!N$1182:N$1182),NA(), 'Manual Stack Survey Form'!N$1182:N$1182)</f>
        <v>#N/A</v>
      </c>
    </row>
    <row r="2129" spans="1:16" x14ac:dyDescent="0.25">
      <c r="A2129">
        <v>42</v>
      </c>
      <c r="B2129">
        <v>13</v>
      </c>
      <c r="C2129">
        <v>1</v>
      </c>
      <c r="D2129" s="85" t="e">
        <f>IF(ISBLANK('Manual Stack Survey Form'!F$1183:F$1183),NA(), 'Manual Stack Survey Form'!F$1183:F$1183)</f>
        <v>#N/A</v>
      </c>
      <c r="E2129" s="85" t="e">
        <f>IF(ISBLANK('Manual Stack Survey Form'!G$1183:G$1183),NA(), 'Manual Stack Survey Form'!G$1183:G$1183)</f>
        <v>#N/A</v>
      </c>
      <c r="F2129" s="87" t="e">
        <f>IF(ISBLANK('Manual Stack Survey Form'!H$1183:H$1183),NA(), 'Manual Stack Survey Form'!H$1183:H$1183)</f>
        <v>#N/A</v>
      </c>
    </row>
    <row r="2130" spans="1:16" x14ac:dyDescent="0.25">
      <c r="A2130">
        <v>42</v>
      </c>
      <c r="B2130">
        <v>13</v>
      </c>
      <c r="C2130">
        <v>2</v>
      </c>
      <c r="D2130" s="85" t="e">
        <f>IF(ISBLANK('Manual Stack Survey Form'!I$1183:I$1183),NA(), 'Manual Stack Survey Form'!I$1183:I$1183)</f>
        <v>#N/A</v>
      </c>
      <c r="E2130" s="85" t="e">
        <f>IF(ISBLANK('Manual Stack Survey Form'!J$1183:J$1183),NA(), 'Manual Stack Survey Form'!J$1183:J$1183)</f>
        <v>#N/A</v>
      </c>
      <c r="F2130" s="87" t="e">
        <f>IF(ISBLANK('Manual Stack Survey Form'!K$1183:K$1183),NA(), 'Manual Stack Survey Form'!K$1183:K$1183)</f>
        <v>#N/A</v>
      </c>
    </row>
    <row r="2131" spans="1:16" x14ac:dyDescent="0.25">
      <c r="A2131">
        <v>42</v>
      </c>
      <c r="B2131">
        <v>13</v>
      </c>
      <c r="C2131">
        <v>3</v>
      </c>
      <c r="D2131" s="85" t="e">
        <f>IF(ISBLANK('Manual Stack Survey Form'!L$1183:L$1183),NA(), 'Manual Stack Survey Form'!L$1183:L$1183)</f>
        <v>#N/A</v>
      </c>
      <c r="E2131" s="85" t="e">
        <f>IF(ISBLANK('Manual Stack Survey Form'!M$1183:M$1183),NA(), 'Manual Stack Survey Form'!M$1183:M$1183)</f>
        <v>#N/A</v>
      </c>
      <c r="F2131" s="87" t="e">
        <f>IF(ISBLANK('Manual Stack Survey Form'!N$1183:N$1183),NA(), 'Manual Stack Survey Form'!N$1183:N$1183)</f>
        <v>#N/A</v>
      </c>
    </row>
    <row r="2132" spans="1:16" x14ac:dyDescent="0.25">
      <c r="A2132">
        <v>42</v>
      </c>
      <c r="B2132">
        <v>14</v>
      </c>
      <c r="C2132">
        <v>1</v>
      </c>
      <c r="D2132" s="85" t="e">
        <f>IF(ISBLANK('Manual Stack Survey Form'!F$1184:F$1184),NA(), 'Manual Stack Survey Form'!F$1184:F$1184)</f>
        <v>#N/A</v>
      </c>
      <c r="E2132" s="85" t="e">
        <f>IF(ISBLANK('Manual Stack Survey Form'!G$1184:G$1184),NA(), 'Manual Stack Survey Form'!G$1184:G$1184)</f>
        <v>#N/A</v>
      </c>
      <c r="F2132" s="87" t="e">
        <f>IF(ISBLANK('Manual Stack Survey Form'!H$1184:H$1184),NA(), 'Manual Stack Survey Form'!H$1184:H$1184)</f>
        <v>#N/A</v>
      </c>
    </row>
    <row r="2133" spans="1:16" x14ac:dyDescent="0.25">
      <c r="A2133">
        <v>42</v>
      </c>
      <c r="B2133">
        <v>14</v>
      </c>
      <c r="C2133">
        <v>2</v>
      </c>
      <c r="D2133" s="85" t="e">
        <f>IF(ISBLANK('Manual Stack Survey Form'!I$1184:I$1184),NA(), 'Manual Stack Survey Form'!I$1184:I$1184)</f>
        <v>#N/A</v>
      </c>
      <c r="E2133" s="85" t="e">
        <f>IF(ISBLANK('Manual Stack Survey Form'!J$1184:J$1184),NA(), 'Manual Stack Survey Form'!J$1184:J$1184)</f>
        <v>#N/A</v>
      </c>
      <c r="F2133" s="87" t="e">
        <f>IF(ISBLANK('Manual Stack Survey Form'!K$1184:K$1184),NA(), 'Manual Stack Survey Form'!K$1184:K$1184)</f>
        <v>#N/A</v>
      </c>
    </row>
    <row r="2134" spans="1:16" x14ac:dyDescent="0.25">
      <c r="A2134">
        <v>42</v>
      </c>
      <c r="B2134">
        <v>14</v>
      </c>
      <c r="C2134">
        <v>3</v>
      </c>
      <c r="D2134" s="85" t="e">
        <f>IF(ISBLANK('Manual Stack Survey Form'!L$1184:L$1184),NA(), 'Manual Stack Survey Form'!L$1184:L$1184)</f>
        <v>#N/A</v>
      </c>
      <c r="E2134" s="85" t="e">
        <f>IF(ISBLANK('Manual Stack Survey Form'!M$1184:M$1184),NA(), 'Manual Stack Survey Form'!M$1184:M$1184)</f>
        <v>#N/A</v>
      </c>
      <c r="F2134" s="87" t="e">
        <f>IF(ISBLANK('Manual Stack Survey Form'!N$1184:N$1184),NA(), 'Manual Stack Survey Form'!N$1184:N$1184)</f>
        <v>#N/A</v>
      </c>
    </row>
    <row r="2135" spans="1:16" x14ac:dyDescent="0.25">
      <c r="A2135">
        <v>42</v>
      </c>
      <c r="B2135">
        <v>15</v>
      </c>
      <c r="C2135">
        <v>1</v>
      </c>
      <c r="D2135" s="85" t="e">
        <f>IF(ISBLANK('Manual Stack Survey Form'!F$1185:F$1185),NA(), 'Manual Stack Survey Form'!F$1185:F$1185)</f>
        <v>#N/A</v>
      </c>
      <c r="E2135" s="85" t="e">
        <f>IF(ISBLANK('Manual Stack Survey Form'!G$1185:G$1185),NA(), 'Manual Stack Survey Form'!G$1185:G$1185)</f>
        <v>#N/A</v>
      </c>
      <c r="F2135" s="87" t="e">
        <f>IF(ISBLANK('Manual Stack Survey Form'!H$1185:H$1185),NA(), 'Manual Stack Survey Form'!H$1185:H$1185)</f>
        <v>#N/A</v>
      </c>
    </row>
    <row r="2136" spans="1:16" x14ac:dyDescent="0.25">
      <c r="A2136">
        <v>42</v>
      </c>
      <c r="B2136">
        <v>15</v>
      </c>
      <c r="C2136">
        <v>2</v>
      </c>
      <c r="D2136" s="85" t="e">
        <f>IF(ISBLANK('Manual Stack Survey Form'!I$1185:I$1185),NA(), 'Manual Stack Survey Form'!I$1185:I$1185)</f>
        <v>#N/A</v>
      </c>
      <c r="E2136" s="85" t="e">
        <f>IF(ISBLANK('Manual Stack Survey Form'!J$1185:J$1185),NA(), 'Manual Stack Survey Form'!J$1185:J$1185)</f>
        <v>#N/A</v>
      </c>
      <c r="F2136" s="87" t="e">
        <f>IF(ISBLANK('Manual Stack Survey Form'!K$1185:K$1185),NA(), 'Manual Stack Survey Form'!K$1185:K$1185)</f>
        <v>#N/A</v>
      </c>
    </row>
    <row r="2137" spans="1:16" x14ac:dyDescent="0.25">
      <c r="A2137">
        <v>42</v>
      </c>
      <c r="B2137">
        <v>15</v>
      </c>
      <c r="C2137">
        <v>3</v>
      </c>
      <c r="D2137" s="85" t="e">
        <f>IF(ISBLANK('Manual Stack Survey Form'!L$1185:L$1185),NA(), 'Manual Stack Survey Form'!L$1185:L$1185)</f>
        <v>#N/A</v>
      </c>
      <c r="E2137" s="85" t="e">
        <f>IF(ISBLANK('Manual Stack Survey Form'!M$1185:M$1185),NA(), 'Manual Stack Survey Form'!M$1185:M$1185)</f>
        <v>#N/A</v>
      </c>
      <c r="F2137" s="87" t="e">
        <f>IF(ISBLANK('Manual Stack Survey Form'!N$1185:N$1185),NA(), 'Manual Stack Survey Form'!N$1185:N$1185)</f>
        <v>#N/A</v>
      </c>
    </row>
    <row r="2138" spans="1:16" x14ac:dyDescent="0.25">
      <c r="A2138">
        <v>42</v>
      </c>
      <c r="B2138">
        <v>16</v>
      </c>
      <c r="C2138">
        <v>1</v>
      </c>
      <c r="D2138" s="85" t="e">
        <f>IF(ISBLANK('Manual Stack Survey Form'!F$1186:F$1186),NA(), 'Manual Stack Survey Form'!F$1186:F$1186)</f>
        <v>#N/A</v>
      </c>
      <c r="E2138" s="85" t="e">
        <f>IF(ISBLANK('Manual Stack Survey Form'!G$1186:G$1186),NA(), 'Manual Stack Survey Form'!G$1186:G$1186)</f>
        <v>#N/A</v>
      </c>
      <c r="F2138" s="87" t="e">
        <f>IF(ISBLANK('Manual Stack Survey Form'!H$1186:H$1186),NA(), 'Manual Stack Survey Form'!H$1186:H$1186)</f>
        <v>#N/A</v>
      </c>
    </row>
    <row r="2139" spans="1:16" x14ac:dyDescent="0.25">
      <c r="A2139">
        <v>42</v>
      </c>
      <c r="B2139">
        <v>16</v>
      </c>
      <c r="C2139">
        <v>2</v>
      </c>
      <c r="D2139" s="85" t="e">
        <f>IF(ISBLANK('Manual Stack Survey Form'!I$1186:I$1186),NA(), 'Manual Stack Survey Form'!I$1186:I$1186)</f>
        <v>#N/A</v>
      </c>
      <c r="E2139" s="85" t="e">
        <f>IF(ISBLANK('Manual Stack Survey Form'!J$1186:J$1186),NA(), 'Manual Stack Survey Form'!J$1186:J$1186)</f>
        <v>#N/A</v>
      </c>
      <c r="F2139" s="87" t="e">
        <f>IF(ISBLANK('Manual Stack Survey Form'!K$1186:K$1186),NA(), 'Manual Stack Survey Form'!K$1186:K$1186)</f>
        <v>#N/A</v>
      </c>
    </row>
    <row r="2140" spans="1:16" x14ac:dyDescent="0.25">
      <c r="A2140">
        <v>42</v>
      </c>
      <c r="B2140">
        <v>16</v>
      </c>
      <c r="C2140">
        <v>3</v>
      </c>
      <c r="D2140" s="85" t="e">
        <f>IF(ISBLANK('Manual Stack Survey Form'!L$1186:L$1186),NA(), 'Manual Stack Survey Form'!L$1186:L$1186)</f>
        <v>#N/A</v>
      </c>
      <c r="E2140" s="85" t="e">
        <f>IF(ISBLANK('Manual Stack Survey Form'!M$1186:M$1186),NA(), 'Manual Stack Survey Form'!M$1186:M$1186)</f>
        <v>#N/A</v>
      </c>
      <c r="F2140" s="87" t="e">
        <f>IF(ISBLANK('Manual Stack Survey Form'!N$1186:N$1186),NA(), 'Manual Stack Survey Form'!N$1186:N$1186)</f>
        <v>#N/A</v>
      </c>
    </row>
    <row r="2141" spans="1:16" x14ac:dyDescent="0.25">
      <c r="A2141">
        <v>42</v>
      </c>
      <c r="B2141">
        <v>17</v>
      </c>
      <c r="C2141">
        <v>1</v>
      </c>
      <c r="D2141" s="85" t="e">
        <f>IF(ISBLANK('Manual Stack Survey Form'!F$1187:F$1187),NA(), 'Manual Stack Survey Form'!F$1187:F$1187)</f>
        <v>#N/A</v>
      </c>
      <c r="E2141" s="85" t="e">
        <f>IF(ISBLANK('Manual Stack Survey Form'!G$1187:G$1187),NA(), 'Manual Stack Survey Form'!G$1187:G$1187)</f>
        <v>#N/A</v>
      </c>
      <c r="F2141" s="87" t="e">
        <f>IF(ISBLANK('Manual Stack Survey Form'!H$1187:H$1187),NA(), 'Manual Stack Survey Form'!H$1187:H$1187)</f>
        <v>#N/A</v>
      </c>
    </row>
    <row r="2142" spans="1:16" x14ac:dyDescent="0.25">
      <c r="A2142">
        <v>42</v>
      </c>
      <c r="B2142">
        <v>17</v>
      </c>
      <c r="C2142">
        <v>2</v>
      </c>
      <c r="D2142" s="85" t="e">
        <f>IF(ISBLANK('Manual Stack Survey Form'!I$1187:I$1187),NA(), 'Manual Stack Survey Form'!I$1187:I$1187)</f>
        <v>#N/A</v>
      </c>
      <c r="E2142" s="85" t="e">
        <f>IF(ISBLANK('Manual Stack Survey Form'!J$1187:J$1187),NA(), 'Manual Stack Survey Form'!J$1187:J$1187)</f>
        <v>#N/A</v>
      </c>
      <c r="F2142" s="87" t="e">
        <f>IF(ISBLANK('Manual Stack Survey Form'!K$1187:K$1187),NA(), 'Manual Stack Survey Form'!K$1187:K$1187)</f>
        <v>#N/A</v>
      </c>
    </row>
    <row r="2143" spans="1:16" x14ac:dyDescent="0.25">
      <c r="A2143">
        <v>42</v>
      </c>
      <c r="B2143">
        <v>17</v>
      </c>
      <c r="C2143">
        <v>3</v>
      </c>
      <c r="D2143" s="85" t="e">
        <f>IF(ISBLANK('Manual Stack Survey Form'!L$1187:L$1187),NA(), 'Manual Stack Survey Form'!L$1187:L$1187)</f>
        <v>#N/A</v>
      </c>
      <c r="E2143" s="85" t="e">
        <f>IF(ISBLANK('Manual Stack Survey Form'!M$1187:M$1187),NA(), 'Manual Stack Survey Form'!M$1187:M$1187)</f>
        <v>#N/A</v>
      </c>
      <c r="F2143" s="87" t="e">
        <f>IF(ISBLANK('Manual Stack Survey Form'!N$1187:N$1187),NA(), 'Manual Stack Survey Form'!N$1187:N$1187)</f>
        <v>#N/A</v>
      </c>
    </row>
    <row r="2144" spans="1:16" x14ac:dyDescent="0.25">
      <c r="A2144">
        <v>43</v>
      </c>
      <c r="B2144">
        <v>1</v>
      </c>
      <c r="C2144">
        <v>1</v>
      </c>
      <c r="D2144" s="85" t="e">
        <f>IF(ISBLANK('Manual Stack Survey Form'!F$1199:F$1199),NA(), 'Manual Stack Survey Form'!F$1199:F$1199)</f>
        <v>#N/A</v>
      </c>
      <c r="E2144" s="85" t="e">
        <f>IF(ISBLANK('Manual Stack Survey Form'!G$1199:G$1199),NA(), 'Manual Stack Survey Form'!G$1199:G$1199)</f>
        <v>#N/A</v>
      </c>
      <c r="F2144" s="87" t="e">
        <f>IF(ISBLANK('Manual Stack Survey Form'!H$1199:H$1199),NA(), 'Manual Stack Survey Form'!H$1199:H$1199)</f>
        <v>#N/A</v>
      </c>
      <c r="P2144" s="76"/>
    </row>
    <row r="2145" spans="1:6" x14ac:dyDescent="0.25">
      <c r="A2145">
        <v>43</v>
      </c>
      <c r="B2145">
        <v>1</v>
      </c>
      <c r="C2145">
        <v>2</v>
      </c>
      <c r="D2145" s="85" t="e">
        <f>IF(ISBLANK('Manual Stack Survey Form'!I$1199:I$1199),NA(), 'Manual Stack Survey Form'!I$1199:I$1199)</f>
        <v>#N/A</v>
      </c>
      <c r="E2145" s="85" t="e">
        <f>IF(ISBLANK('Manual Stack Survey Form'!J$1199:J$1199),NA(), 'Manual Stack Survey Form'!J$1199:J$1199)</f>
        <v>#N/A</v>
      </c>
      <c r="F2145" s="87" t="e">
        <f>IF(ISBLANK('Manual Stack Survey Form'!K$1199:K$1199),NA(), 'Manual Stack Survey Form'!K$1199:K$1199)</f>
        <v>#N/A</v>
      </c>
    </row>
    <row r="2146" spans="1:6" x14ac:dyDescent="0.25">
      <c r="A2146">
        <v>43</v>
      </c>
      <c r="B2146">
        <v>1</v>
      </c>
      <c r="C2146">
        <v>3</v>
      </c>
      <c r="D2146" s="85" t="e">
        <f>IF(ISBLANK('Manual Stack Survey Form'!L$1199:L$1199),NA(), 'Manual Stack Survey Form'!L$1199:L$1199)</f>
        <v>#N/A</v>
      </c>
      <c r="E2146" s="85" t="e">
        <f>IF(ISBLANK('Manual Stack Survey Form'!M$1199:M$1199),NA(), 'Manual Stack Survey Form'!M$1199:M$1199)</f>
        <v>#N/A</v>
      </c>
      <c r="F2146" s="87" t="e">
        <f>IF(ISBLANK('Manual Stack Survey Form'!N$1199:N$1199),NA(), 'Manual Stack Survey Form'!N$1199:N$1199)</f>
        <v>#N/A</v>
      </c>
    </row>
    <row r="2147" spans="1:6" x14ac:dyDescent="0.25">
      <c r="A2147">
        <v>43</v>
      </c>
      <c r="B2147">
        <v>2</v>
      </c>
      <c r="C2147">
        <v>1</v>
      </c>
      <c r="D2147" s="85" t="e">
        <f>IF(ISBLANK('Manual Stack Survey Form'!F$1200:F$1200),NA(), 'Manual Stack Survey Form'!F$1200:F$1200)</f>
        <v>#N/A</v>
      </c>
      <c r="E2147" s="85" t="e">
        <f>IF(ISBLANK('Manual Stack Survey Form'!G$1200:G$1200),NA(), 'Manual Stack Survey Form'!G$1200:G$1200)</f>
        <v>#N/A</v>
      </c>
      <c r="F2147" s="87" t="e">
        <f>IF(ISBLANK('Manual Stack Survey Form'!H$1200:H$1200),NA(), 'Manual Stack Survey Form'!H$1200:H$1200)</f>
        <v>#N/A</v>
      </c>
    </row>
    <row r="2148" spans="1:6" x14ac:dyDescent="0.25">
      <c r="A2148">
        <v>43</v>
      </c>
      <c r="B2148">
        <v>2</v>
      </c>
      <c r="C2148">
        <v>2</v>
      </c>
      <c r="D2148" s="85" t="e">
        <f>IF(ISBLANK('Manual Stack Survey Form'!I$1200:I$1200),NA(), 'Manual Stack Survey Form'!I$1200:I$1200)</f>
        <v>#N/A</v>
      </c>
      <c r="E2148" s="85" t="e">
        <f>IF(ISBLANK('Manual Stack Survey Form'!J$1200:J$1200),NA(), 'Manual Stack Survey Form'!J$1200:J$1200)</f>
        <v>#N/A</v>
      </c>
      <c r="F2148" s="87" t="e">
        <f>IF(ISBLANK('Manual Stack Survey Form'!K$1200:K$1200),NA(), 'Manual Stack Survey Form'!K$1200:K$1200)</f>
        <v>#N/A</v>
      </c>
    </row>
    <row r="2149" spans="1:6" x14ac:dyDescent="0.25">
      <c r="A2149">
        <v>43</v>
      </c>
      <c r="B2149">
        <v>2</v>
      </c>
      <c r="C2149">
        <v>3</v>
      </c>
      <c r="D2149" s="85" t="e">
        <f>IF(ISBLANK('Manual Stack Survey Form'!L$1200:L$1200),NA(), 'Manual Stack Survey Form'!L$1200:L$1200)</f>
        <v>#N/A</v>
      </c>
      <c r="E2149" s="85" t="e">
        <f>IF(ISBLANK('Manual Stack Survey Form'!M$1200:M$1200),NA(), 'Manual Stack Survey Form'!M$1200:M$1200)</f>
        <v>#N/A</v>
      </c>
      <c r="F2149" s="87" t="e">
        <f>IF(ISBLANK('Manual Stack Survey Form'!N$1200:N$1200),NA(), 'Manual Stack Survey Form'!N$1200:N$1200)</f>
        <v>#N/A</v>
      </c>
    </row>
    <row r="2150" spans="1:6" x14ac:dyDescent="0.25">
      <c r="A2150">
        <v>43</v>
      </c>
      <c r="B2150">
        <v>3</v>
      </c>
      <c r="C2150">
        <v>1</v>
      </c>
      <c r="D2150" s="85" t="e">
        <f>IF(ISBLANK('Manual Stack Survey Form'!F$1201:F$1201),NA(), 'Manual Stack Survey Form'!F$1201:F$1201)</f>
        <v>#N/A</v>
      </c>
      <c r="E2150" s="85" t="e">
        <f>IF(ISBLANK('Manual Stack Survey Form'!G$1201:G$1201),NA(), 'Manual Stack Survey Form'!G$1201:G$1201)</f>
        <v>#N/A</v>
      </c>
      <c r="F2150" s="87" t="e">
        <f>IF(ISBLANK('Manual Stack Survey Form'!H$1201:H$1201),NA(), 'Manual Stack Survey Form'!H$1201:H$1201)</f>
        <v>#N/A</v>
      </c>
    </row>
    <row r="2151" spans="1:6" x14ac:dyDescent="0.25">
      <c r="A2151">
        <v>43</v>
      </c>
      <c r="B2151">
        <v>3</v>
      </c>
      <c r="C2151">
        <v>2</v>
      </c>
      <c r="D2151" s="85" t="e">
        <f>IF(ISBLANK('Manual Stack Survey Form'!I$1201:I$1201),NA(), 'Manual Stack Survey Form'!I$1201:I$1201)</f>
        <v>#N/A</v>
      </c>
      <c r="E2151" s="85" t="e">
        <f>IF(ISBLANK('Manual Stack Survey Form'!J$1201:J$1201),NA(), 'Manual Stack Survey Form'!J$1201:J$1201)</f>
        <v>#N/A</v>
      </c>
      <c r="F2151" s="87" t="e">
        <f>IF(ISBLANK('Manual Stack Survey Form'!K$1201:K$1201),NA(), 'Manual Stack Survey Form'!K$1201:K$1201)</f>
        <v>#N/A</v>
      </c>
    </row>
    <row r="2152" spans="1:6" x14ac:dyDescent="0.25">
      <c r="A2152">
        <v>43</v>
      </c>
      <c r="B2152">
        <v>3</v>
      </c>
      <c r="C2152">
        <v>3</v>
      </c>
      <c r="D2152" s="85" t="e">
        <f>IF(ISBLANK('Manual Stack Survey Form'!L$1201:L$1201),NA(), 'Manual Stack Survey Form'!L$1201:L$1201)</f>
        <v>#N/A</v>
      </c>
      <c r="E2152" s="85" t="e">
        <f>IF(ISBLANK('Manual Stack Survey Form'!M$1201:M$1201),NA(), 'Manual Stack Survey Form'!M$1201:M$1201)</f>
        <v>#N/A</v>
      </c>
      <c r="F2152" s="87" t="e">
        <f>IF(ISBLANK('Manual Stack Survey Form'!N$1201:N$1201),NA(), 'Manual Stack Survey Form'!N$1201:N$1201)</f>
        <v>#N/A</v>
      </c>
    </row>
    <row r="2153" spans="1:6" x14ac:dyDescent="0.25">
      <c r="A2153">
        <v>43</v>
      </c>
      <c r="B2153">
        <v>4</v>
      </c>
      <c r="C2153">
        <v>1</v>
      </c>
      <c r="D2153" s="85" t="e">
        <f>IF(ISBLANK('Manual Stack Survey Form'!F$1202:F$1202),NA(), 'Manual Stack Survey Form'!F$1202:F$1202)</f>
        <v>#N/A</v>
      </c>
      <c r="E2153" s="85" t="e">
        <f>IF(ISBLANK('Manual Stack Survey Form'!G$1202:G$1202),NA(), 'Manual Stack Survey Form'!G$1202:G$1202)</f>
        <v>#N/A</v>
      </c>
      <c r="F2153" s="87" t="e">
        <f>IF(ISBLANK('Manual Stack Survey Form'!H$1202:H$1202),NA(), 'Manual Stack Survey Form'!H$1202:H$1202)</f>
        <v>#N/A</v>
      </c>
    </row>
    <row r="2154" spans="1:6" x14ac:dyDescent="0.25">
      <c r="A2154">
        <v>43</v>
      </c>
      <c r="B2154">
        <v>4</v>
      </c>
      <c r="C2154">
        <v>2</v>
      </c>
      <c r="D2154" s="85" t="e">
        <f>IF(ISBLANK('Manual Stack Survey Form'!I$1202:I$1202),NA(), 'Manual Stack Survey Form'!I$1202:I$1202)</f>
        <v>#N/A</v>
      </c>
      <c r="E2154" s="85" t="e">
        <f>IF(ISBLANK('Manual Stack Survey Form'!J$1202:J$1202),NA(), 'Manual Stack Survey Form'!J$1202:J$1202)</f>
        <v>#N/A</v>
      </c>
      <c r="F2154" s="87" t="e">
        <f>IF(ISBLANK('Manual Stack Survey Form'!K$1202:K$1202),NA(), 'Manual Stack Survey Form'!K$1202:K$1202)</f>
        <v>#N/A</v>
      </c>
    </row>
    <row r="2155" spans="1:6" x14ac:dyDescent="0.25">
      <c r="A2155">
        <v>43</v>
      </c>
      <c r="B2155">
        <v>4</v>
      </c>
      <c r="C2155">
        <v>3</v>
      </c>
      <c r="D2155" s="85" t="e">
        <f>IF(ISBLANK('Manual Stack Survey Form'!L$1202:L$1202),NA(), 'Manual Stack Survey Form'!L$1202:L$1202)</f>
        <v>#N/A</v>
      </c>
      <c r="E2155" s="85" t="e">
        <f>IF(ISBLANK('Manual Stack Survey Form'!M$1202:M$1202),NA(), 'Manual Stack Survey Form'!M$1202:M$1202)</f>
        <v>#N/A</v>
      </c>
      <c r="F2155" s="87" t="e">
        <f>IF(ISBLANK('Manual Stack Survey Form'!N$1202:N$1202),NA(), 'Manual Stack Survey Form'!N$1202:N$1202)</f>
        <v>#N/A</v>
      </c>
    </row>
    <row r="2156" spans="1:6" x14ac:dyDescent="0.25">
      <c r="A2156">
        <v>43</v>
      </c>
      <c r="B2156">
        <v>5</v>
      </c>
      <c r="C2156">
        <v>1</v>
      </c>
      <c r="D2156" s="85" t="e">
        <f>IF(ISBLANK('Manual Stack Survey Form'!F$1203:F$1203),NA(), 'Manual Stack Survey Form'!F$1203:F$1203)</f>
        <v>#N/A</v>
      </c>
      <c r="E2156" s="85" t="e">
        <f>IF(ISBLANK('Manual Stack Survey Form'!G$1203:G$1203),NA(), 'Manual Stack Survey Form'!G$1203:G$1203)</f>
        <v>#N/A</v>
      </c>
      <c r="F2156" s="87" t="e">
        <f>IF(ISBLANK('Manual Stack Survey Form'!H$1203:H$1203),NA(), 'Manual Stack Survey Form'!H$1203:H$1203)</f>
        <v>#N/A</v>
      </c>
    </row>
    <row r="2157" spans="1:6" x14ac:dyDescent="0.25">
      <c r="A2157">
        <v>43</v>
      </c>
      <c r="B2157">
        <v>5</v>
      </c>
      <c r="C2157">
        <v>2</v>
      </c>
      <c r="D2157" s="85" t="e">
        <f>IF(ISBLANK('Manual Stack Survey Form'!I$1203:I$1203),NA(), 'Manual Stack Survey Form'!I$1203:I$1203)</f>
        <v>#N/A</v>
      </c>
      <c r="E2157" s="85" t="e">
        <f>IF(ISBLANK('Manual Stack Survey Form'!J$1203:J$1203),NA(), 'Manual Stack Survey Form'!J$1203:J$1203)</f>
        <v>#N/A</v>
      </c>
      <c r="F2157" s="87" t="e">
        <f>IF(ISBLANK('Manual Stack Survey Form'!K$1203:K$1203),NA(), 'Manual Stack Survey Form'!K$1203:K$1203)</f>
        <v>#N/A</v>
      </c>
    </row>
    <row r="2158" spans="1:6" x14ac:dyDescent="0.25">
      <c r="A2158">
        <v>43</v>
      </c>
      <c r="B2158">
        <v>5</v>
      </c>
      <c r="C2158">
        <v>3</v>
      </c>
      <c r="D2158" s="85" t="e">
        <f>IF(ISBLANK('Manual Stack Survey Form'!L$1203:L$1203),NA(), 'Manual Stack Survey Form'!L$1203:L$1203)</f>
        <v>#N/A</v>
      </c>
      <c r="E2158" s="85" t="e">
        <f>IF(ISBLANK('Manual Stack Survey Form'!M$1203:M$1203),NA(), 'Manual Stack Survey Form'!M$1203:M$1203)</f>
        <v>#N/A</v>
      </c>
      <c r="F2158" s="87" t="e">
        <f>IF(ISBLANK('Manual Stack Survey Form'!N$1203:N$1203),NA(), 'Manual Stack Survey Form'!N$1203:N$1203)</f>
        <v>#N/A</v>
      </c>
    </row>
    <row r="2159" spans="1:6" x14ac:dyDescent="0.25">
      <c r="A2159">
        <v>43</v>
      </c>
      <c r="B2159">
        <v>6</v>
      </c>
      <c r="C2159">
        <v>1</v>
      </c>
      <c r="D2159" s="85" t="e">
        <f>IF(ISBLANK('Manual Stack Survey Form'!F$1204:F$1204),NA(), 'Manual Stack Survey Form'!F$1204:F$1204)</f>
        <v>#N/A</v>
      </c>
      <c r="E2159" s="85" t="e">
        <f>IF(ISBLANK('Manual Stack Survey Form'!G$1204:G$1204),NA(), 'Manual Stack Survey Form'!G$1204:G$1204)</f>
        <v>#N/A</v>
      </c>
      <c r="F2159" s="87" t="e">
        <f>IF(ISBLANK('Manual Stack Survey Form'!H$1204:H$1204),NA(), 'Manual Stack Survey Form'!H$1204:H$1204)</f>
        <v>#N/A</v>
      </c>
    </row>
    <row r="2160" spans="1:6" x14ac:dyDescent="0.25">
      <c r="A2160">
        <v>43</v>
      </c>
      <c r="B2160">
        <v>6</v>
      </c>
      <c r="C2160">
        <v>2</v>
      </c>
      <c r="D2160" s="85" t="e">
        <f>IF(ISBLANK('Manual Stack Survey Form'!I$1204:I$1204),NA(), 'Manual Stack Survey Form'!I$1204:I$1204)</f>
        <v>#N/A</v>
      </c>
      <c r="E2160" s="85" t="e">
        <f>IF(ISBLANK('Manual Stack Survey Form'!J$1204:J$1204),NA(), 'Manual Stack Survey Form'!J$1204:J$1204)</f>
        <v>#N/A</v>
      </c>
      <c r="F2160" s="87" t="e">
        <f>IF(ISBLANK('Manual Stack Survey Form'!K$1204:K$1204),NA(), 'Manual Stack Survey Form'!K$1204:K$1204)</f>
        <v>#N/A</v>
      </c>
    </row>
    <row r="2161" spans="1:16" x14ac:dyDescent="0.25">
      <c r="A2161">
        <v>43</v>
      </c>
      <c r="B2161">
        <v>6</v>
      </c>
      <c r="C2161">
        <v>3</v>
      </c>
      <c r="D2161" s="85" t="e">
        <f>IF(ISBLANK('Manual Stack Survey Form'!L$1204:L$1204),NA(), 'Manual Stack Survey Form'!L$1204:L$1204)</f>
        <v>#N/A</v>
      </c>
      <c r="E2161" s="85" t="e">
        <f>IF(ISBLANK('Manual Stack Survey Form'!M$1204:M$1204),NA(), 'Manual Stack Survey Form'!M$1204:M$1204)</f>
        <v>#N/A</v>
      </c>
      <c r="F2161" s="87" t="e">
        <f>IF(ISBLANK('Manual Stack Survey Form'!N$1204:N$1204),NA(), 'Manual Stack Survey Form'!N$1204:N$1204)</f>
        <v>#N/A</v>
      </c>
      <c r="P2161" s="76"/>
    </row>
    <row r="2162" spans="1:16" x14ac:dyDescent="0.25">
      <c r="A2162">
        <v>43</v>
      </c>
      <c r="B2162">
        <v>7</v>
      </c>
      <c r="C2162">
        <v>1</v>
      </c>
      <c r="D2162" s="85" t="e">
        <f>IF(ISBLANK('Manual Stack Survey Form'!F$1205:F$1205),NA(), 'Manual Stack Survey Form'!F$1205:F$1205)</f>
        <v>#N/A</v>
      </c>
      <c r="E2162" s="85" t="e">
        <f>IF(ISBLANK('Manual Stack Survey Form'!G$1205:G$1205),NA(), 'Manual Stack Survey Form'!G$1205:G$1205)</f>
        <v>#N/A</v>
      </c>
      <c r="F2162" s="87" t="e">
        <f>IF(ISBLANK('Manual Stack Survey Form'!H$1205:H$1205),NA(), 'Manual Stack Survey Form'!H$1205:H$1205)</f>
        <v>#N/A</v>
      </c>
    </row>
    <row r="2163" spans="1:16" x14ac:dyDescent="0.25">
      <c r="A2163">
        <v>43</v>
      </c>
      <c r="B2163">
        <v>7</v>
      </c>
      <c r="C2163">
        <v>2</v>
      </c>
      <c r="D2163" s="85" t="e">
        <f>IF(ISBLANK('Manual Stack Survey Form'!I$1205:I$1205),NA(), 'Manual Stack Survey Form'!I$1205:I$1205)</f>
        <v>#N/A</v>
      </c>
      <c r="E2163" s="85" t="e">
        <f>IF(ISBLANK('Manual Stack Survey Form'!J$1205:J$1205),NA(), 'Manual Stack Survey Form'!J$1205:J$1205)</f>
        <v>#N/A</v>
      </c>
      <c r="F2163" s="87" t="e">
        <f>IF(ISBLANK('Manual Stack Survey Form'!K$1205:K$1205),NA(), 'Manual Stack Survey Form'!K$1205:K$1205)</f>
        <v>#N/A</v>
      </c>
    </row>
    <row r="2164" spans="1:16" x14ac:dyDescent="0.25">
      <c r="A2164">
        <v>43</v>
      </c>
      <c r="B2164">
        <v>7</v>
      </c>
      <c r="C2164">
        <v>3</v>
      </c>
      <c r="D2164" s="85" t="e">
        <f>IF(ISBLANK('Manual Stack Survey Form'!L$1205:L$1205),NA(), 'Manual Stack Survey Form'!L$1205:L$1205)</f>
        <v>#N/A</v>
      </c>
      <c r="E2164" s="85" t="e">
        <f>IF(ISBLANK('Manual Stack Survey Form'!M$1205:M$1205),NA(), 'Manual Stack Survey Form'!M$1205:M$1205)</f>
        <v>#N/A</v>
      </c>
      <c r="F2164" s="87" t="e">
        <f>IF(ISBLANK('Manual Stack Survey Form'!N$1205:N$1205),NA(), 'Manual Stack Survey Form'!N$1205:N$1205)</f>
        <v>#N/A</v>
      </c>
    </row>
    <row r="2165" spans="1:16" x14ac:dyDescent="0.25">
      <c r="A2165">
        <v>43</v>
      </c>
      <c r="B2165">
        <v>8</v>
      </c>
      <c r="C2165">
        <v>1</v>
      </c>
      <c r="D2165" s="85" t="e">
        <f>IF(ISBLANK('Manual Stack Survey Form'!F$1206:F$1206),NA(), 'Manual Stack Survey Form'!F$1206:F$1206)</f>
        <v>#N/A</v>
      </c>
      <c r="E2165" s="85" t="e">
        <f>IF(ISBLANK('Manual Stack Survey Form'!G$1206:G$1206),NA(), 'Manual Stack Survey Form'!G$1206:G$1206)</f>
        <v>#N/A</v>
      </c>
      <c r="F2165" s="87" t="e">
        <f>IF(ISBLANK('Manual Stack Survey Form'!H$1206:H$1206),NA(), 'Manual Stack Survey Form'!H$1206:H$1206)</f>
        <v>#N/A</v>
      </c>
    </row>
    <row r="2166" spans="1:16" x14ac:dyDescent="0.25">
      <c r="A2166">
        <v>43</v>
      </c>
      <c r="B2166">
        <v>8</v>
      </c>
      <c r="C2166">
        <v>2</v>
      </c>
      <c r="D2166" s="85" t="e">
        <f>IF(ISBLANK('Manual Stack Survey Form'!I$1206:I$1206),NA(), 'Manual Stack Survey Form'!I$1206:I$1206)</f>
        <v>#N/A</v>
      </c>
      <c r="E2166" s="85" t="e">
        <f>IF(ISBLANK('Manual Stack Survey Form'!J$1206:J$1206),NA(), 'Manual Stack Survey Form'!J$1206:J$1206)</f>
        <v>#N/A</v>
      </c>
      <c r="F2166" s="87" t="e">
        <f>IF(ISBLANK('Manual Stack Survey Form'!K$1206:K$1206),NA(), 'Manual Stack Survey Form'!K$1206:K$1206)</f>
        <v>#N/A</v>
      </c>
    </row>
    <row r="2167" spans="1:16" x14ac:dyDescent="0.25">
      <c r="A2167">
        <v>43</v>
      </c>
      <c r="B2167">
        <v>8</v>
      </c>
      <c r="C2167">
        <v>3</v>
      </c>
      <c r="D2167" s="85" t="e">
        <f>IF(ISBLANK('Manual Stack Survey Form'!L$1206:L$1206),NA(), 'Manual Stack Survey Form'!L$1206:L$1206)</f>
        <v>#N/A</v>
      </c>
      <c r="E2167" s="85" t="e">
        <f>IF(ISBLANK('Manual Stack Survey Form'!M$1206:M$1206),NA(), 'Manual Stack Survey Form'!M$1206:M$1206)</f>
        <v>#N/A</v>
      </c>
      <c r="F2167" s="87" t="e">
        <f>IF(ISBLANK('Manual Stack Survey Form'!N$1206:N$1206),NA(), 'Manual Stack Survey Form'!N$1206:N$1206)</f>
        <v>#N/A</v>
      </c>
    </row>
    <row r="2168" spans="1:16" x14ac:dyDescent="0.25">
      <c r="A2168">
        <v>43</v>
      </c>
      <c r="B2168">
        <v>9</v>
      </c>
      <c r="C2168">
        <v>1</v>
      </c>
      <c r="D2168" s="85" t="e">
        <f>IF(ISBLANK('Manual Stack Survey Form'!F$1207:F$1207),NA(), 'Manual Stack Survey Form'!F$1207:F$1207)</f>
        <v>#N/A</v>
      </c>
      <c r="E2168" s="85" t="e">
        <f>IF(ISBLANK('Manual Stack Survey Form'!G$1207:G$1207),NA(), 'Manual Stack Survey Form'!G$1207:G$1207)</f>
        <v>#N/A</v>
      </c>
      <c r="F2168" s="87" t="e">
        <f>IF(ISBLANK('Manual Stack Survey Form'!H$1207:H$1207),NA(), 'Manual Stack Survey Form'!H$1207:H$1207)</f>
        <v>#N/A</v>
      </c>
    </row>
    <row r="2169" spans="1:16" x14ac:dyDescent="0.25">
      <c r="A2169">
        <v>43</v>
      </c>
      <c r="B2169">
        <v>9</v>
      </c>
      <c r="C2169">
        <v>2</v>
      </c>
      <c r="D2169" s="85" t="e">
        <f>IF(ISBLANK('Manual Stack Survey Form'!I$1207:I$1207),NA(), 'Manual Stack Survey Form'!I$1207:I$1207)</f>
        <v>#N/A</v>
      </c>
      <c r="E2169" s="85" t="e">
        <f>IF(ISBLANK('Manual Stack Survey Form'!J$1207:J$1207),NA(), 'Manual Stack Survey Form'!J$1207:J$1207)</f>
        <v>#N/A</v>
      </c>
      <c r="F2169" s="87" t="e">
        <f>IF(ISBLANK('Manual Stack Survey Form'!K$1207:K$1207),NA(), 'Manual Stack Survey Form'!K$1207:K$1207)</f>
        <v>#N/A</v>
      </c>
    </row>
    <row r="2170" spans="1:16" x14ac:dyDescent="0.25">
      <c r="A2170">
        <v>43</v>
      </c>
      <c r="B2170">
        <v>9</v>
      </c>
      <c r="C2170">
        <v>3</v>
      </c>
      <c r="D2170" s="85" t="e">
        <f>IF(ISBLANK('Manual Stack Survey Form'!L$1207:L$1207),NA(), 'Manual Stack Survey Form'!L$1207:L$1207)</f>
        <v>#N/A</v>
      </c>
      <c r="E2170" s="85" t="e">
        <f>IF(ISBLANK('Manual Stack Survey Form'!M$1207:M$1207),NA(), 'Manual Stack Survey Form'!M$1207:M$1207)</f>
        <v>#N/A</v>
      </c>
      <c r="F2170" s="87" t="e">
        <f>IF(ISBLANK('Manual Stack Survey Form'!N$1207:N$1207),NA(), 'Manual Stack Survey Form'!N$1207:N$1207)</f>
        <v>#N/A</v>
      </c>
    </row>
    <row r="2171" spans="1:16" x14ac:dyDescent="0.25">
      <c r="A2171">
        <v>43</v>
      </c>
      <c r="B2171">
        <v>10</v>
      </c>
      <c r="C2171">
        <v>1</v>
      </c>
      <c r="D2171" s="85" t="e">
        <f>IF(ISBLANK('Manual Stack Survey Form'!F$1208:F$1208),NA(), 'Manual Stack Survey Form'!F$1208:F$1208)</f>
        <v>#N/A</v>
      </c>
      <c r="E2171" s="85" t="e">
        <f>IF(ISBLANK('Manual Stack Survey Form'!G$1208:G$1208),NA(), 'Manual Stack Survey Form'!G$1208:G$1208)</f>
        <v>#N/A</v>
      </c>
      <c r="F2171" s="87" t="e">
        <f>IF(ISBLANK('Manual Stack Survey Form'!H$1208:H$1208),NA(), 'Manual Stack Survey Form'!H$1208:H$1208)</f>
        <v>#N/A</v>
      </c>
    </row>
    <row r="2172" spans="1:16" x14ac:dyDescent="0.25">
      <c r="A2172">
        <v>43</v>
      </c>
      <c r="B2172">
        <v>10</v>
      </c>
      <c r="C2172">
        <v>2</v>
      </c>
      <c r="D2172" s="85" t="e">
        <f>IF(ISBLANK('Manual Stack Survey Form'!I$1208:I$1208),NA(), 'Manual Stack Survey Form'!I$1208:I$1208)</f>
        <v>#N/A</v>
      </c>
      <c r="E2172" s="85" t="e">
        <f>IF(ISBLANK('Manual Stack Survey Form'!J$1208:J$1208),NA(), 'Manual Stack Survey Form'!J$1208:J$1208)</f>
        <v>#N/A</v>
      </c>
      <c r="F2172" s="87" t="e">
        <f>IF(ISBLANK('Manual Stack Survey Form'!K$1208:K$1208),NA(), 'Manual Stack Survey Form'!K$1208:K$1208)</f>
        <v>#N/A</v>
      </c>
    </row>
    <row r="2173" spans="1:16" x14ac:dyDescent="0.25">
      <c r="A2173">
        <v>43</v>
      </c>
      <c r="B2173">
        <v>10</v>
      </c>
      <c r="C2173">
        <v>3</v>
      </c>
      <c r="D2173" s="85" t="e">
        <f>IF(ISBLANK('Manual Stack Survey Form'!L$1208:L$1208),NA(), 'Manual Stack Survey Form'!L$1208:L$1208)</f>
        <v>#N/A</v>
      </c>
      <c r="E2173" s="85" t="e">
        <f>IF(ISBLANK('Manual Stack Survey Form'!M$1208:M$1208),NA(), 'Manual Stack Survey Form'!M$1208:M$1208)</f>
        <v>#N/A</v>
      </c>
      <c r="F2173" s="87" t="e">
        <f>IF(ISBLANK('Manual Stack Survey Form'!N$1208:N$1208),NA(), 'Manual Stack Survey Form'!N$1208:N$1208)</f>
        <v>#N/A</v>
      </c>
    </row>
    <row r="2174" spans="1:16" x14ac:dyDescent="0.25">
      <c r="A2174">
        <v>43</v>
      </c>
      <c r="B2174">
        <v>11</v>
      </c>
      <c r="C2174">
        <v>1</v>
      </c>
      <c r="D2174" s="85" t="e">
        <f>IF(ISBLANK('Manual Stack Survey Form'!F$1209:F$1209),NA(), 'Manual Stack Survey Form'!F$1209:F$1209)</f>
        <v>#N/A</v>
      </c>
      <c r="E2174" s="85" t="e">
        <f>IF(ISBLANK('Manual Stack Survey Form'!G$1209:G$1209),NA(), 'Manual Stack Survey Form'!G$1209:G$1209)</f>
        <v>#N/A</v>
      </c>
      <c r="F2174" s="87" t="e">
        <f>IF(ISBLANK('Manual Stack Survey Form'!H$1209:H$1209),NA(), 'Manual Stack Survey Form'!H$1209:H$1209)</f>
        <v>#N/A</v>
      </c>
    </row>
    <row r="2175" spans="1:16" x14ac:dyDescent="0.25">
      <c r="A2175">
        <v>43</v>
      </c>
      <c r="B2175">
        <v>11</v>
      </c>
      <c r="C2175">
        <v>2</v>
      </c>
      <c r="D2175" s="85" t="e">
        <f>IF(ISBLANK('Manual Stack Survey Form'!I$1209:I$1209),NA(), 'Manual Stack Survey Form'!I$1209:I$1209)</f>
        <v>#N/A</v>
      </c>
      <c r="E2175" s="85" t="e">
        <f>IF(ISBLANK('Manual Stack Survey Form'!J$1209:J$1209),NA(), 'Manual Stack Survey Form'!J$1209:J$1209)</f>
        <v>#N/A</v>
      </c>
      <c r="F2175" s="87" t="e">
        <f>IF(ISBLANK('Manual Stack Survey Form'!K$1209:K$1209),NA(), 'Manual Stack Survey Form'!K$1209:K$1209)</f>
        <v>#N/A</v>
      </c>
    </row>
    <row r="2176" spans="1:16" x14ac:dyDescent="0.25">
      <c r="A2176">
        <v>43</v>
      </c>
      <c r="B2176">
        <v>11</v>
      </c>
      <c r="C2176">
        <v>3</v>
      </c>
      <c r="D2176" s="85" t="e">
        <f>IF(ISBLANK('Manual Stack Survey Form'!L$1209:L$1209),NA(), 'Manual Stack Survey Form'!L$1209:L$1209)</f>
        <v>#N/A</v>
      </c>
      <c r="E2176" s="85" t="e">
        <f>IF(ISBLANK('Manual Stack Survey Form'!M$1209:M$1209),NA(), 'Manual Stack Survey Form'!M$1209:M$1209)</f>
        <v>#N/A</v>
      </c>
      <c r="F2176" s="87" t="e">
        <f>IF(ISBLANK('Manual Stack Survey Form'!N$1209:N$1209),NA(), 'Manual Stack Survey Form'!N$1209:N$1209)</f>
        <v>#N/A</v>
      </c>
    </row>
    <row r="2177" spans="1:16" x14ac:dyDescent="0.25">
      <c r="A2177">
        <v>43</v>
      </c>
      <c r="B2177">
        <v>12</v>
      </c>
      <c r="C2177">
        <v>1</v>
      </c>
      <c r="D2177" s="85" t="e">
        <f>IF(ISBLANK('Manual Stack Survey Form'!F$1210:F$1210),NA(), 'Manual Stack Survey Form'!F$1210:F$1210)</f>
        <v>#N/A</v>
      </c>
      <c r="E2177" s="85" t="e">
        <f>IF(ISBLANK('Manual Stack Survey Form'!G$1210:G$1210),NA(), 'Manual Stack Survey Form'!G$1210:G$1210)</f>
        <v>#N/A</v>
      </c>
      <c r="F2177" s="87" t="e">
        <f>IF(ISBLANK('Manual Stack Survey Form'!H$1210:H$1210),NA(), 'Manual Stack Survey Form'!H$1210:H$1210)</f>
        <v>#N/A</v>
      </c>
    </row>
    <row r="2178" spans="1:16" x14ac:dyDescent="0.25">
      <c r="A2178">
        <v>43</v>
      </c>
      <c r="B2178">
        <v>12</v>
      </c>
      <c r="C2178">
        <v>2</v>
      </c>
      <c r="D2178" s="85" t="e">
        <f>IF(ISBLANK('Manual Stack Survey Form'!I$1210:I$1210),NA(), 'Manual Stack Survey Form'!I$1210:I$1210)</f>
        <v>#N/A</v>
      </c>
      <c r="E2178" s="85" t="e">
        <f>IF(ISBLANK('Manual Stack Survey Form'!J$1210:J$1210),NA(), 'Manual Stack Survey Form'!J$1210:J$1210)</f>
        <v>#N/A</v>
      </c>
      <c r="F2178" s="87" t="e">
        <f>IF(ISBLANK('Manual Stack Survey Form'!K$1210:K$1210),NA(), 'Manual Stack Survey Form'!K$1210:K$1210)</f>
        <v>#N/A</v>
      </c>
      <c r="P2178" s="76"/>
    </row>
    <row r="2179" spans="1:16" x14ac:dyDescent="0.25">
      <c r="A2179">
        <v>43</v>
      </c>
      <c r="B2179">
        <v>12</v>
      </c>
      <c r="C2179">
        <v>3</v>
      </c>
      <c r="D2179" s="85" t="e">
        <f>IF(ISBLANK('Manual Stack Survey Form'!L$1210:L$1210),NA(), 'Manual Stack Survey Form'!L$1210:L$1210)</f>
        <v>#N/A</v>
      </c>
      <c r="E2179" s="85" t="e">
        <f>IF(ISBLANK('Manual Stack Survey Form'!M$1210:M$1210),NA(), 'Manual Stack Survey Form'!M$1210:M$1210)</f>
        <v>#N/A</v>
      </c>
      <c r="F2179" s="87" t="e">
        <f>IF(ISBLANK('Manual Stack Survey Form'!N$1210:N$1210),NA(), 'Manual Stack Survey Form'!N$1210:N$1210)</f>
        <v>#N/A</v>
      </c>
    </row>
    <row r="2180" spans="1:16" x14ac:dyDescent="0.25">
      <c r="A2180">
        <v>43</v>
      </c>
      <c r="B2180">
        <v>13</v>
      </c>
      <c r="C2180">
        <v>1</v>
      </c>
      <c r="D2180" s="85" t="e">
        <f>IF(ISBLANK('Manual Stack Survey Form'!F$1211:F$1211),NA(), 'Manual Stack Survey Form'!F$1211:F$1211)</f>
        <v>#N/A</v>
      </c>
      <c r="E2180" s="85" t="e">
        <f>IF(ISBLANK('Manual Stack Survey Form'!G$1211:G$1211),NA(), 'Manual Stack Survey Form'!G$1211:G$1211)</f>
        <v>#N/A</v>
      </c>
      <c r="F2180" s="87" t="e">
        <f>IF(ISBLANK('Manual Stack Survey Form'!H$1211:H$1211),NA(), 'Manual Stack Survey Form'!H$1211:H$1211)</f>
        <v>#N/A</v>
      </c>
    </row>
    <row r="2181" spans="1:16" x14ac:dyDescent="0.25">
      <c r="A2181">
        <v>43</v>
      </c>
      <c r="B2181">
        <v>13</v>
      </c>
      <c r="C2181">
        <v>2</v>
      </c>
      <c r="D2181" s="85" t="e">
        <f>IF(ISBLANK('Manual Stack Survey Form'!I$1211:I$1211),NA(), 'Manual Stack Survey Form'!I$1211:I$1211)</f>
        <v>#N/A</v>
      </c>
      <c r="E2181" s="85" t="e">
        <f>IF(ISBLANK('Manual Stack Survey Form'!J$1211:J$1211),NA(), 'Manual Stack Survey Form'!J$1211:J$1211)</f>
        <v>#N/A</v>
      </c>
      <c r="F2181" s="87" t="e">
        <f>IF(ISBLANK('Manual Stack Survey Form'!K$1211:K$1211),NA(), 'Manual Stack Survey Form'!K$1211:K$1211)</f>
        <v>#N/A</v>
      </c>
    </row>
    <row r="2182" spans="1:16" x14ac:dyDescent="0.25">
      <c r="A2182">
        <v>43</v>
      </c>
      <c r="B2182">
        <v>13</v>
      </c>
      <c r="C2182">
        <v>3</v>
      </c>
      <c r="D2182" s="85" t="e">
        <f>IF(ISBLANK('Manual Stack Survey Form'!L$1211:L$1211),NA(), 'Manual Stack Survey Form'!L$1211:L$1211)</f>
        <v>#N/A</v>
      </c>
      <c r="E2182" s="85" t="e">
        <f>IF(ISBLANK('Manual Stack Survey Form'!M$1211:M$1211),NA(), 'Manual Stack Survey Form'!M$1211:M$1211)</f>
        <v>#N/A</v>
      </c>
      <c r="F2182" s="87" t="e">
        <f>IF(ISBLANK('Manual Stack Survey Form'!N$1211:N$1211),NA(), 'Manual Stack Survey Form'!N$1211:N$1211)</f>
        <v>#N/A</v>
      </c>
    </row>
    <row r="2183" spans="1:16" x14ac:dyDescent="0.25">
      <c r="A2183">
        <v>43</v>
      </c>
      <c r="B2183">
        <v>14</v>
      </c>
      <c r="C2183">
        <v>1</v>
      </c>
      <c r="D2183" s="85" t="e">
        <f>IF(ISBLANK('Manual Stack Survey Form'!F$1212:F$1212),NA(), 'Manual Stack Survey Form'!F$1212:F$1212)</f>
        <v>#N/A</v>
      </c>
      <c r="E2183" s="85" t="e">
        <f>IF(ISBLANK('Manual Stack Survey Form'!G$1212:G$1212),NA(), 'Manual Stack Survey Form'!G$1212:G$1212)</f>
        <v>#N/A</v>
      </c>
      <c r="F2183" s="87" t="e">
        <f>IF(ISBLANK('Manual Stack Survey Form'!H$1212:H$1212),NA(), 'Manual Stack Survey Form'!H$1212:H$1212)</f>
        <v>#N/A</v>
      </c>
    </row>
    <row r="2184" spans="1:16" x14ac:dyDescent="0.25">
      <c r="A2184">
        <v>43</v>
      </c>
      <c r="B2184">
        <v>14</v>
      </c>
      <c r="C2184">
        <v>2</v>
      </c>
      <c r="D2184" s="85" t="e">
        <f>IF(ISBLANK('Manual Stack Survey Form'!I$1212:I$1212),NA(), 'Manual Stack Survey Form'!I$1212:I$1212)</f>
        <v>#N/A</v>
      </c>
      <c r="E2184" s="85" t="e">
        <f>IF(ISBLANK('Manual Stack Survey Form'!J$1212:J$1212),NA(), 'Manual Stack Survey Form'!J$1212:J$1212)</f>
        <v>#N/A</v>
      </c>
      <c r="F2184" s="87" t="e">
        <f>IF(ISBLANK('Manual Stack Survey Form'!K$1212:K$1212),NA(), 'Manual Stack Survey Form'!K$1212:K$1212)</f>
        <v>#N/A</v>
      </c>
    </row>
    <row r="2185" spans="1:16" x14ac:dyDescent="0.25">
      <c r="A2185">
        <v>43</v>
      </c>
      <c r="B2185">
        <v>14</v>
      </c>
      <c r="C2185">
        <v>3</v>
      </c>
      <c r="D2185" s="85" t="e">
        <f>IF(ISBLANK('Manual Stack Survey Form'!L$1212:L$1212),NA(), 'Manual Stack Survey Form'!L$1212:L$1212)</f>
        <v>#N/A</v>
      </c>
      <c r="E2185" s="85" t="e">
        <f>IF(ISBLANK('Manual Stack Survey Form'!M$1212:M$1212),NA(), 'Manual Stack Survey Form'!M$1212:M$1212)</f>
        <v>#N/A</v>
      </c>
      <c r="F2185" s="87" t="e">
        <f>IF(ISBLANK('Manual Stack Survey Form'!N$1212:N$1212),NA(), 'Manual Stack Survey Form'!N$1212:N$1212)</f>
        <v>#N/A</v>
      </c>
    </row>
    <row r="2186" spans="1:16" x14ac:dyDescent="0.25">
      <c r="A2186">
        <v>43</v>
      </c>
      <c r="B2186">
        <v>15</v>
      </c>
      <c r="C2186">
        <v>1</v>
      </c>
      <c r="D2186" s="85" t="e">
        <f>IF(ISBLANK('Manual Stack Survey Form'!F$1213:F$1213),NA(), 'Manual Stack Survey Form'!F$1213:F$1213)</f>
        <v>#N/A</v>
      </c>
      <c r="E2186" s="85" t="e">
        <f>IF(ISBLANK('Manual Stack Survey Form'!G$1213:G$1213),NA(), 'Manual Stack Survey Form'!G$1213:G$1213)</f>
        <v>#N/A</v>
      </c>
      <c r="F2186" s="87" t="e">
        <f>IF(ISBLANK('Manual Stack Survey Form'!H$1213:H$1213),NA(), 'Manual Stack Survey Form'!H$1213:H$1213)</f>
        <v>#N/A</v>
      </c>
    </row>
    <row r="2187" spans="1:16" x14ac:dyDescent="0.25">
      <c r="A2187">
        <v>43</v>
      </c>
      <c r="B2187">
        <v>15</v>
      </c>
      <c r="C2187">
        <v>2</v>
      </c>
      <c r="D2187" s="85" t="e">
        <f>IF(ISBLANK('Manual Stack Survey Form'!I$1213:I$1213),NA(), 'Manual Stack Survey Form'!I$1213:I$1213)</f>
        <v>#N/A</v>
      </c>
      <c r="E2187" s="85" t="e">
        <f>IF(ISBLANK('Manual Stack Survey Form'!J$1213:J$1213),NA(), 'Manual Stack Survey Form'!J$1213:J$1213)</f>
        <v>#N/A</v>
      </c>
      <c r="F2187" s="87" t="e">
        <f>IF(ISBLANK('Manual Stack Survey Form'!K$1213:K$1213),NA(), 'Manual Stack Survey Form'!K$1213:K$1213)</f>
        <v>#N/A</v>
      </c>
    </row>
    <row r="2188" spans="1:16" x14ac:dyDescent="0.25">
      <c r="A2188">
        <v>43</v>
      </c>
      <c r="B2188">
        <v>15</v>
      </c>
      <c r="C2188">
        <v>3</v>
      </c>
      <c r="D2188" s="85" t="e">
        <f>IF(ISBLANK('Manual Stack Survey Form'!L$1213:L$1213),NA(), 'Manual Stack Survey Form'!L$1213:L$1213)</f>
        <v>#N/A</v>
      </c>
      <c r="E2188" s="85" t="e">
        <f>IF(ISBLANK('Manual Stack Survey Form'!M$1213:M$1213),NA(), 'Manual Stack Survey Form'!M$1213:M$1213)</f>
        <v>#N/A</v>
      </c>
      <c r="F2188" s="87" t="e">
        <f>IF(ISBLANK('Manual Stack Survey Form'!N$1213:N$1213),NA(), 'Manual Stack Survey Form'!N$1213:N$1213)</f>
        <v>#N/A</v>
      </c>
    </row>
    <row r="2189" spans="1:16" x14ac:dyDescent="0.25">
      <c r="A2189">
        <v>43</v>
      </c>
      <c r="B2189">
        <v>16</v>
      </c>
      <c r="C2189">
        <v>1</v>
      </c>
      <c r="D2189" s="85" t="e">
        <f>IF(ISBLANK('Manual Stack Survey Form'!F$1214:F$1214),NA(), 'Manual Stack Survey Form'!F$1214:F$1214)</f>
        <v>#N/A</v>
      </c>
      <c r="E2189" s="85" t="e">
        <f>IF(ISBLANK('Manual Stack Survey Form'!G$1214:G$1214),NA(), 'Manual Stack Survey Form'!G$1214:G$1214)</f>
        <v>#N/A</v>
      </c>
      <c r="F2189" s="87" t="e">
        <f>IF(ISBLANK('Manual Stack Survey Form'!H$1214:H$1214),NA(), 'Manual Stack Survey Form'!H$1214:H$1214)</f>
        <v>#N/A</v>
      </c>
    </row>
    <row r="2190" spans="1:16" x14ac:dyDescent="0.25">
      <c r="A2190">
        <v>43</v>
      </c>
      <c r="B2190">
        <v>16</v>
      </c>
      <c r="C2190">
        <v>2</v>
      </c>
      <c r="D2190" s="85" t="e">
        <f>IF(ISBLANK('Manual Stack Survey Form'!I$1214:I$1214),NA(), 'Manual Stack Survey Form'!I$1214:I$1214)</f>
        <v>#N/A</v>
      </c>
      <c r="E2190" s="85" t="e">
        <f>IF(ISBLANK('Manual Stack Survey Form'!J$1214:J$1214),NA(), 'Manual Stack Survey Form'!J$1214:J$1214)</f>
        <v>#N/A</v>
      </c>
      <c r="F2190" s="87" t="e">
        <f>IF(ISBLANK('Manual Stack Survey Form'!K$1214:K$1214),NA(), 'Manual Stack Survey Form'!K$1214:K$1214)</f>
        <v>#N/A</v>
      </c>
    </row>
    <row r="2191" spans="1:16" x14ac:dyDescent="0.25">
      <c r="A2191">
        <v>43</v>
      </c>
      <c r="B2191">
        <v>16</v>
      </c>
      <c r="C2191">
        <v>3</v>
      </c>
      <c r="D2191" s="85" t="e">
        <f>IF(ISBLANK('Manual Stack Survey Form'!L$1214:L$1214),NA(), 'Manual Stack Survey Form'!L$1214:L$1214)</f>
        <v>#N/A</v>
      </c>
      <c r="E2191" s="85" t="e">
        <f>IF(ISBLANK('Manual Stack Survey Form'!M$1214:M$1214),NA(), 'Manual Stack Survey Form'!M$1214:M$1214)</f>
        <v>#N/A</v>
      </c>
      <c r="F2191" s="87" t="e">
        <f>IF(ISBLANK('Manual Stack Survey Form'!N$1214:N$1214),NA(), 'Manual Stack Survey Form'!N$1214:N$1214)</f>
        <v>#N/A</v>
      </c>
    </row>
    <row r="2192" spans="1:16" x14ac:dyDescent="0.25">
      <c r="A2192">
        <v>43</v>
      </c>
      <c r="B2192">
        <v>17</v>
      </c>
      <c r="C2192">
        <v>1</v>
      </c>
      <c r="D2192" s="85" t="e">
        <f>IF(ISBLANK('Manual Stack Survey Form'!F$1215:F$1215),NA(), 'Manual Stack Survey Form'!F$1215:F$1215)</f>
        <v>#N/A</v>
      </c>
      <c r="E2192" s="85" t="e">
        <f>IF(ISBLANK('Manual Stack Survey Form'!G$1215:G$1215),NA(), 'Manual Stack Survey Form'!G$1215:G$1215)</f>
        <v>#N/A</v>
      </c>
      <c r="F2192" s="87" t="e">
        <f>IF(ISBLANK('Manual Stack Survey Form'!H$1215:H$1215),NA(), 'Manual Stack Survey Form'!H$1215:H$1215)</f>
        <v>#N/A</v>
      </c>
    </row>
    <row r="2193" spans="1:16" x14ac:dyDescent="0.25">
      <c r="A2193">
        <v>43</v>
      </c>
      <c r="B2193">
        <v>17</v>
      </c>
      <c r="C2193">
        <v>2</v>
      </c>
      <c r="D2193" s="85" t="e">
        <f>IF(ISBLANK('Manual Stack Survey Form'!I$1215:I$1215),NA(), 'Manual Stack Survey Form'!I$1215:I$1215)</f>
        <v>#N/A</v>
      </c>
      <c r="E2193" s="85" t="e">
        <f>IF(ISBLANK('Manual Stack Survey Form'!J$1215:J$1215),NA(), 'Manual Stack Survey Form'!J$1215:J$1215)</f>
        <v>#N/A</v>
      </c>
      <c r="F2193" s="87" t="e">
        <f>IF(ISBLANK('Manual Stack Survey Form'!K$1215:K$1215),NA(), 'Manual Stack Survey Form'!K$1215:K$1215)</f>
        <v>#N/A</v>
      </c>
    </row>
    <row r="2194" spans="1:16" x14ac:dyDescent="0.25">
      <c r="A2194">
        <v>43</v>
      </c>
      <c r="B2194">
        <v>17</v>
      </c>
      <c r="C2194">
        <v>3</v>
      </c>
      <c r="D2194" s="85" t="e">
        <f>IF(ISBLANK('Manual Stack Survey Form'!L$1215:L$1215),NA(), 'Manual Stack Survey Form'!L$1215:L$1215)</f>
        <v>#N/A</v>
      </c>
      <c r="E2194" s="85" t="e">
        <f>IF(ISBLANK('Manual Stack Survey Form'!M$1215:M$1215),NA(), 'Manual Stack Survey Form'!M$1215:M$1215)</f>
        <v>#N/A</v>
      </c>
      <c r="F2194" s="87" t="e">
        <f>IF(ISBLANK('Manual Stack Survey Form'!N$1215:N$1215),NA(), 'Manual Stack Survey Form'!N$1215:N$1215)</f>
        <v>#N/A</v>
      </c>
    </row>
    <row r="2195" spans="1:16" x14ac:dyDescent="0.25">
      <c r="A2195">
        <v>44</v>
      </c>
      <c r="B2195">
        <v>1</v>
      </c>
      <c r="C2195">
        <v>1</v>
      </c>
      <c r="D2195" s="85" t="e">
        <f>IF(ISBLANK('Manual Stack Survey Form'!F$1227:F$1227),NA(), 'Manual Stack Survey Form'!F$1227:F$1227)</f>
        <v>#N/A</v>
      </c>
      <c r="E2195" s="85" t="e">
        <f>IF(ISBLANK('Manual Stack Survey Form'!G$1227:G$1227),NA(), 'Manual Stack Survey Form'!G$1227:G$1227)</f>
        <v>#N/A</v>
      </c>
      <c r="F2195" s="87" t="e">
        <f>IF(ISBLANK('Manual Stack Survey Form'!H$1227:H$1227),NA(), 'Manual Stack Survey Form'!H$1227:H$1227)</f>
        <v>#N/A</v>
      </c>
      <c r="P2195" s="76"/>
    </row>
    <row r="2196" spans="1:16" x14ac:dyDescent="0.25">
      <c r="A2196">
        <v>44</v>
      </c>
      <c r="B2196">
        <v>1</v>
      </c>
      <c r="C2196">
        <v>2</v>
      </c>
      <c r="D2196" s="85" t="e">
        <f>IF(ISBLANK('Manual Stack Survey Form'!I$1227:I$1227),NA(), 'Manual Stack Survey Form'!I$1227:I$1227)</f>
        <v>#N/A</v>
      </c>
      <c r="E2196" s="85" t="e">
        <f>IF(ISBLANK('Manual Stack Survey Form'!J$1227:J$1227),NA(), 'Manual Stack Survey Form'!J$1227:J$1227)</f>
        <v>#N/A</v>
      </c>
      <c r="F2196" s="87" t="e">
        <f>IF(ISBLANK('Manual Stack Survey Form'!K$1227:K$1227),NA(), 'Manual Stack Survey Form'!K$1227:K$1227)</f>
        <v>#N/A</v>
      </c>
    </row>
    <row r="2197" spans="1:16" x14ac:dyDescent="0.25">
      <c r="A2197">
        <v>44</v>
      </c>
      <c r="B2197">
        <v>1</v>
      </c>
      <c r="C2197">
        <v>3</v>
      </c>
      <c r="D2197" s="85" t="e">
        <f>IF(ISBLANK('Manual Stack Survey Form'!L$1227:L$1227),NA(), 'Manual Stack Survey Form'!L$1227:L$1227)</f>
        <v>#N/A</v>
      </c>
      <c r="E2197" s="85" t="e">
        <f>IF(ISBLANK('Manual Stack Survey Form'!M$1227:M$1227),NA(), 'Manual Stack Survey Form'!M$1227:M$1227)</f>
        <v>#N/A</v>
      </c>
      <c r="F2197" s="87" t="e">
        <f>IF(ISBLANK('Manual Stack Survey Form'!N$1227:N$1227),NA(), 'Manual Stack Survey Form'!N$1227:N$1227)</f>
        <v>#N/A</v>
      </c>
    </row>
    <row r="2198" spans="1:16" x14ac:dyDescent="0.25">
      <c r="A2198">
        <v>44</v>
      </c>
      <c r="B2198">
        <v>2</v>
      </c>
      <c r="C2198">
        <v>1</v>
      </c>
      <c r="D2198" s="85" t="e">
        <f>IF(ISBLANK('Manual Stack Survey Form'!F$1228:F$1228),NA(), 'Manual Stack Survey Form'!F$1228:F$1228)</f>
        <v>#N/A</v>
      </c>
      <c r="E2198" s="85" t="e">
        <f>IF(ISBLANK('Manual Stack Survey Form'!G$1228:G$1228),NA(), 'Manual Stack Survey Form'!G$1228:G$1228)</f>
        <v>#N/A</v>
      </c>
      <c r="F2198" s="87" t="e">
        <f>IF(ISBLANK('Manual Stack Survey Form'!H$1228:H$1228),NA(), 'Manual Stack Survey Form'!H$1228:H$1228)</f>
        <v>#N/A</v>
      </c>
    </row>
    <row r="2199" spans="1:16" x14ac:dyDescent="0.25">
      <c r="A2199">
        <v>44</v>
      </c>
      <c r="B2199">
        <v>2</v>
      </c>
      <c r="C2199">
        <v>2</v>
      </c>
      <c r="D2199" s="85" t="e">
        <f>IF(ISBLANK('Manual Stack Survey Form'!I$1228:I$1228),NA(), 'Manual Stack Survey Form'!I$1228:I$1228)</f>
        <v>#N/A</v>
      </c>
      <c r="E2199" s="85" t="e">
        <f>IF(ISBLANK('Manual Stack Survey Form'!J$1228:J$1228),NA(), 'Manual Stack Survey Form'!J$1228:J$1228)</f>
        <v>#N/A</v>
      </c>
      <c r="F2199" s="87" t="e">
        <f>IF(ISBLANK('Manual Stack Survey Form'!K$1228:K$1228),NA(), 'Manual Stack Survey Form'!K$1228:K$1228)</f>
        <v>#N/A</v>
      </c>
    </row>
    <row r="2200" spans="1:16" x14ac:dyDescent="0.25">
      <c r="A2200">
        <v>44</v>
      </c>
      <c r="B2200">
        <v>2</v>
      </c>
      <c r="C2200">
        <v>3</v>
      </c>
      <c r="D2200" s="85" t="e">
        <f>IF(ISBLANK('Manual Stack Survey Form'!L$1228:L$1228),NA(), 'Manual Stack Survey Form'!L$1228:L$1228)</f>
        <v>#N/A</v>
      </c>
      <c r="E2200" s="85" t="e">
        <f>IF(ISBLANK('Manual Stack Survey Form'!M$1228:M$1228),NA(), 'Manual Stack Survey Form'!M$1228:M$1228)</f>
        <v>#N/A</v>
      </c>
      <c r="F2200" s="87" t="e">
        <f>IF(ISBLANK('Manual Stack Survey Form'!N$1228:N$1228),NA(), 'Manual Stack Survey Form'!N$1228:N$1228)</f>
        <v>#N/A</v>
      </c>
    </row>
    <row r="2201" spans="1:16" x14ac:dyDescent="0.25">
      <c r="A2201">
        <v>44</v>
      </c>
      <c r="B2201">
        <v>3</v>
      </c>
      <c r="C2201">
        <v>1</v>
      </c>
      <c r="D2201" s="85" t="e">
        <f>IF(ISBLANK('Manual Stack Survey Form'!F$1229:F$1229),NA(), 'Manual Stack Survey Form'!F$1229:F$1229)</f>
        <v>#N/A</v>
      </c>
      <c r="E2201" s="85" t="e">
        <f>IF(ISBLANK('Manual Stack Survey Form'!G$1229:G$1229),NA(), 'Manual Stack Survey Form'!G$1229:G$1229)</f>
        <v>#N/A</v>
      </c>
      <c r="F2201" s="87" t="e">
        <f>IF(ISBLANK('Manual Stack Survey Form'!H$1229:H$1229),NA(), 'Manual Stack Survey Form'!H$1229:H$1229)</f>
        <v>#N/A</v>
      </c>
    </row>
    <row r="2202" spans="1:16" x14ac:dyDescent="0.25">
      <c r="A2202">
        <v>44</v>
      </c>
      <c r="B2202">
        <v>3</v>
      </c>
      <c r="C2202">
        <v>2</v>
      </c>
      <c r="D2202" s="85" t="e">
        <f>IF(ISBLANK('Manual Stack Survey Form'!I$1229:I$1229),NA(), 'Manual Stack Survey Form'!I$1229:I$1229)</f>
        <v>#N/A</v>
      </c>
      <c r="E2202" s="85" t="e">
        <f>IF(ISBLANK('Manual Stack Survey Form'!J$1229:J$1229),NA(), 'Manual Stack Survey Form'!J$1229:J$1229)</f>
        <v>#N/A</v>
      </c>
      <c r="F2202" s="87" t="e">
        <f>IF(ISBLANK('Manual Stack Survey Form'!K$1229:K$1229),NA(), 'Manual Stack Survey Form'!K$1229:K$1229)</f>
        <v>#N/A</v>
      </c>
    </row>
    <row r="2203" spans="1:16" x14ac:dyDescent="0.25">
      <c r="A2203">
        <v>44</v>
      </c>
      <c r="B2203">
        <v>3</v>
      </c>
      <c r="C2203">
        <v>3</v>
      </c>
      <c r="D2203" s="85" t="e">
        <f>IF(ISBLANK('Manual Stack Survey Form'!L$1229:L$1229),NA(), 'Manual Stack Survey Form'!L$1229:L$1229)</f>
        <v>#N/A</v>
      </c>
      <c r="E2203" s="85" t="e">
        <f>IF(ISBLANK('Manual Stack Survey Form'!M$1229:M$1229),NA(), 'Manual Stack Survey Form'!M$1229:M$1229)</f>
        <v>#N/A</v>
      </c>
      <c r="F2203" s="87" t="e">
        <f>IF(ISBLANK('Manual Stack Survey Form'!N$1229:N$1229),NA(), 'Manual Stack Survey Form'!N$1229:N$1229)</f>
        <v>#N/A</v>
      </c>
    </row>
    <row r="2204" spans="1:16" x14ac:dyDescent="0.25">
      <c r="A2204">
        <v>44</v>
      </c>
      <c r="B2204">
        <v>4</v>
      </c>
      <c r="C2204">
        <v>1</v>
      </c>
      <c r="D2204" s="85" t="e">
        <f>IF(ISBLANK('Manual Stack Survey Form'!F$1230:F$1230),NA(), 'Manual Stack Survey Form'!F$1230:F$1230)</f>
        <v>#N/A</v>
      </c>
      <c r="E2204" s="85" t="e">
        <f>IF(ISBLANK('Manual Stack Survey Form'!G$1230:G$1230),NA(), 'Manual Stack Survey Form'!G$1230:G$1230)</f>
        <v>#N/A</v>
      </c>
      <c r="F2204" s="87" t="e">
        <f>IF(ISBLANK('Manual Stack Survey Form'!H$1230:H$1230),NA(), 'Manual Stack Survey Form'!H$1230:H$1230)</f>
        <v>#N/A</v>
      </c>
    </row>
    <row r="2205" spans="1:16" x14ac:dyDescent="0.25">
      <c r="A2205">
        <v>44</v>
      </c>
      <c r="B2205">
        <v>4</v>
      </c>
      <c r="C2205">
        <v>2</v>
      </c>
      <c r="D2205" s="85" t="e">
        <f>IF(ISBLANK('Manual Stack Survey Form'!I$1230:I$1230),NA(), 'Manual Stack Survey Form'!I$1230:I$1230)</f>
        <v>#N/A</v>
      </c>
      <c r="E2205" s="85" t="e">
        <f>IF(ISBLANK('Manual Stack Survey Form'!J$1230:J$1230),NA(), 'Manual Stack Survey Form'!J$1230:J$1230)</f>
        <v>#N/A</v>
      </c>
      <c r="F2205" s="87" t="e">
        <f>IF(ISBLANK('Manual Stack Survey Form'!K$1230:K$1230),NA(), 'Manual Stack Survey Form'!K$1230:K$1230)</f>
        <v>#N/A</v>
      </c>
    </row>
    <row r="2206" spans="1:16" x14ac:dyDescent="0.25">
      <c r="A2206">
        <v>44</v>
      </c>
      <c r="B2206">
        <v>4</v>
      </c>
      <c r="C2206">
        <v>3</v>
      </c>
      <c r="D2206" s="85" t="e">
        <f>IF(ISBLANK('Manual Stack Survey Form'!L$1230:L$1230),NA(), 'Manual Stack Survey Form'!L$1230:L$1230)</f>
        <v>#N/A</v>
      </c>
      <c r="E2206" s="85" t="e">
        <f>IF(ISBLANK('Manual Stack Survey Form'!M$1230:M$1230),NA(), 'Manual Stack Survey Form'!M$1230:M$1230)</f>
        <v>#N/A</v>
      </c>
      <c r="F2206" s="87" t="e">
        <f>IF(ISBLANK('Manual Stack Survey Form'!N$1230:N$1230),NA(), 'Manual Stack Survey Form'!N$1230:N$1230)</f>
        <v>#N/A</v>
      </c>
    </row>
    <row r="2207" spans="1:16" x14ac:dyDescent="0.25">
      <c r="A2207">
        <v>44</v>
      </c>
      <c r="B2207">
        <v>5</v>
      </c>
      <c r="C2207">
        <v>1</v>
      </c>
      <c r="D2207" s="85" t="e">
        <f>IF(ISBLANK('Manual Stack Survey Form'!F$1231:F$1231),NA(), 'Manual Stack Survey Form'!F$1231:F$1231)</f>
        <v>#N/A</v>
      </c>
      <c r="E2207" s="85" t="e">
        <f>IF(ISBLANK('Manual Stack Survey Form'!G$1231:G$1231),NA(), 'Manual Stack Survey Form'!G$1231:G$1231)</f>
        <v>#N/A</v>
      </c>
      <c r="F2207" s="87" t="e">
        <f>IF(ISBLANK('Manual Stack Survey Form'!H$1231:H$1231),NA(), 'Manual Stack Survey Form'!H$1231:H$1231)</f>
        <v>#N/A</v>
      </c>
    </row>
    <row r="2208" spans="1:16" x14ac:dyDescent="0.25">
      <c r="A2208">
        <v>44</v>
      </c>
      <c r="B2208">
        <v>5</v>
      </c>
      <c r="C2208">
        <v>2</v>
      </c>
      <c r="D2208" s="85" t="e">
        <f>IF(ISBLANK('Manual Stack Survey Form'!I$1231:I$1231),NA(), 'Manual Stack Survey Form'!I$1231:I$1231)</f>
        <v>#N/A</v>
      </c>
      <c r="E2208" s="85" t="e">
        <f>IF(ISBLANK('Manual Stack Survey Form'!J$1231:J$1231),NA(), 'Manual Stack Survey Form'!J$1231:J$1231)</f>
        <v>#N/A</v>
      </c>
      <c r="F2208" s="87" t="e">
        <f>IF(ISBLANK('Manual Stack Survey Form'!K$1231:K$1231),NA(), 'Manual Stack Survey Form'!K$1231:K$1231)</f>
        <v>#N/A</v>
      </c>
    </row>
    <row r="2209" spans="1:16" x14ac:dyDescent="0.25">
      <c r="A2209">
        <v>44</v>
      </c>
      <c r="B2209">
        <v>5</v>
      </c>
      <c r="C2209">
        <v>3</v>
      </c>
      <c r="D2209" s="85" t="e">
        <f>IF(ISBLANK('Manual Stack Survey Form'!L$1231:L$1231),NA(), 'Manual Stack Survey Form'!L$1231:L$1231)</f>
        <v>#N/A</v>
      </c>
      <c r="E2209" s="85" t="e">
        <f>IF(ISBLANK('Manual Stack Survey Form'!M$1231:M$1231),NA(), 'Manual Stack Survey Form'!M$1231:M$1231)</f>
        <v>#N/A</v>
      </c>
      <c r="F2209" s="87" t="e">
        <f>IF(ISBLANK('Manual Stack Survey Form'!N$1231:N$1231),NA(), 'Manual Stack Survey Form'!N$1231:N$1231)</f>
        <v>#N/A</v>
      </c>
    </row>
    <row r="2210" spans="1:16" x14ac:dyDescent="0.25">
      <c r="A2210">
        <v>44</v>
      </c>
      <c r="B2210">
        <v>6</v>
      </c>
      <c r="C2210">
        <v>1</v>
      </c>
      <c r="D2210" s="85" t="e">
        <f>IF(ISBLANK('Manual Stack Survey Form'!F$1232:F$1232),NA(), 'Manual Stack Survey Form'!F$1232:F$1232)</f>
        <v>#N/A</v>
      </c>
      <c r="E2210" s="85" t="e">
        <f>IF(ISBLANK('Manual Stack Survey Form'!G$1232:G$1232),NA(), 'Manual Stack Survey Form'!G$1232:G$1232)</f>
        <v>#N/A</v>
      </c>
      <c r="F2210" s="87" t="e">
        <f>IF(ISBLANK('Manual Stack Survey Form'!H$1232:H$1232),NA(), 'Manual Stack Survey Form'!H$1232:H$1232)</f>
        <v>#N/A</v>
      </c>
    </row>
    <row r="2211" spans="1:16" x14ac:dyDescent="0.25">
      <c r="A2211">
        <v>44</v>
      </c>
      <c r="B2211">
        <v>6</v>
      </c>
      <c r="C2211">
        <v>2</v>
      </c>
      <c r="D2211" s="85" t="e">
        <f>IF(ISBLANK('Manual Stack Survey Form'!I$1232:I$1232),NA(), 'Manual Stack Survey Form'!I$1232:I$1232)</f>
        <v>#N/A</v>
      </c>
      <c r="E2211" s="85" t="e">
        <f>IF(ISBLANK('Manual Stack Survey Form'!J$1232:J$1232),NA(), 'Manual Stack Survey Form'!J$1232:J$1232)</f>
        <v>#N/A</v>
      </c>
      <c r="F2211" s="87" t="e">
        <f>IF(ISBLANK('Manual Stack Survey Form'!K$1232:K$1232),NA(), 'Manual Stack Survey Form'!K$1232:K$1232)</f>
        <v>#N/A</v>
      </c>
    </row>
    <row r="2212" spans="1:16" x14ac:dyDescent="0.25">
      <c r="A2212">
        <v>44</v>
      </c>
      <c r="B2212">
        <v>6</v>
      </c>
      <c r="C2212">
        <v>3</v>
      </c>
      <c r="D2212" s="85" t="e">
        <f>IF(ISBLANK('Manual Stack Survey Form'!L$1232:L$1232),NA(), 'Manual Stack Survey Form'!L$1232:L$1232)</f>
        <v>#N/A</v>
      </c>
      <c r="E2212" s="85" t="e">
        <f>IF(ISBLANK('Manual Stack Survey Form'!M$1232:M$1232),NA(), 'Manual Stack Survey Form'!M$1232:M$1232)</f>
        <v>#N/A</v>
      </c>
      <c r="F2212" s="87" t="e">
        <f>IF(ISBLANK('Manual Stack Survey Form'!N$1232:N$1232),NA(), 'Manual Stack Survey Form'!N$1232:N$1232)</f>
        <v>#N/A</v>
      </c>
      <c r="P2212" s="76"/>
    </row>
    <row r="2213" spans="1:16" x14ac:dyDescent="0.25">
      <c r="A2213">
        <v>44</v>
      </c>
      <c r="B2213">
        <v>7</v>
      </c>
      <c r="C2213">
        <v>1</v>
      </c>
      <c r="D2213" s="85" t="e">
        <f>IF(ISBLANK('Manual Stack Survey Form'!F$1233:F$1233),NA(), 'Manual Stack Survey Form'!F$1233:F$1233)</f>
        <v>#N/A</v>
      </c>
      <c r="E2213" s="85" t="e">
        <f>IF(ISBLANK('Manual Stack Survey Form'!G$1233:G$1233),NA(), 'Manual Stack Survey Form'!G$1233:G$1233)</f>
        <v>#N/A</v>
      </c>
      <c r="F2213" s="87" t="e">
        <f>IF(ISBLANK('Manual Stack Survey Form'!H$1233:H$1233),NA(), 'Manual Stack Survey Form'!H$1233:H$1233)</f>
        <v>#N/A</v>
      </c>
    </row>
    <row r="2214" spans="1:16" x14ac:dyDescent="0.25">
      <c r="A2214">
        <v>44</v>
      </c>
      <c r="B2214">
        <v>7</v>
      </c>
      <c r="C2214">
        <v>2</v>
      </c>
      <c r="D2214" s="85" t="e">
        <f>IF(ISBLANK('Manual Stack Survey Form'!I$1233:I$1233),NA(), 'Manual Stack Survey Form'!I$1233:I$1233)</f>
        <v>#N/A</v>
      </c>
      <c r="E2214" s="85" t="e">
        <f>IF(ISBLANK('Manual Stack Survey Form'!J$1233:J$1233),NA(), 'Manual Stack Survey Form'!J$1233:J$1233)</f>
        <v>#N/A</v>
      </c>
      <c r="F2214" s="87" t="e">
        <f>IF(ISBLANK('Manual Stack Survey Form'!K$1233:K$1233),NA(), 'Manual Stack Survey Form'!K$1233:K$1233)</f>
        <v>#N/A</v>
      </c>
    </row>
    <row r="2215" spans="1:16" x14ac:dyDescent="0.25">
      <c r="A2215">
        <v>44</v>
      </c>
      <c r="B2215">
        <v>7</v>
      </c>
      <c r="C2215">
        <v>3</v>
      </c>
      <c r="D2215" s="85" t="e">
        <f>IF(ISBLANK('Manual Stack Survey Form'!L$1233:L$1233),NA(), 'Manual Stack Survey Form'!L$1233:L$1233)</f>
        <v>#N/A</v>
      </c>
      <c r="E2215" s="85" t="e">
        <f>IF(ISBLANK('Manual Stack Survey Form'!M$1233:M$1233),NA(), 'Manual Stack Survey Form'!M$1233:M$1233)</f>
        <v>#N/A</v>
      </c>
      <c r="F2215" s="87" t="e">
        <f>IF(ISBLANK('Manual Stack Survey Form'!N$1233:N$1233),NA(), 'Manual Stack Survey Form'!N$1233:N$1233)</f>
        <v>#N/A</v>
      </c>
    </row>
    <row r="2216" spans="1:16" x14ac:dyDescent="0.25">
      <c r="A2216">
        <v>44</v>
      </c>
      <c r="B2216">
        <v>8</v>
      </c>
      <c r="C2216">
        <v>1</v>
      </c>
      <c r="D2216" s="85" t="e">
        <f>IF(ISBLANK('Manual Stack Survey Form'!F$1234:F$1234),NA(), 'Manual Stack Survey Form'!F$1234:F$1234)</f>
        <v>#N/A</v>
      </c>
      <c r="E2216" s="85" t="e">
        <f>IF(ISBLANK('Manual Stack Survey Form'!G$1234:G$1234),NA(), 'Manual Stack Survey Form'!G$1234:G$1234)</f>
        <v>#N/A</v>
      </c>
      <c r="F2216" s="87" t="e">
        <f>IF(ISBLANK('Manual Stack Survey Form'!H$1234:H$1234),NA(), 'Manual Stack Survey Form'!H$1234:H$1234)</f>
        <v>#N/A</v>
      </c>
    </row>
    <row r="2217" spans="1:16" x14ac:dyDescent="0.25">
      <c r="A2217">
        <v>44</v>
      </c>
      <c r="B2217">
        <v>8</v>
      </c>
      <c r="C2217">
        <v>2</v>
      </c>
      <c r="D2217" s="85" t="e">
        <f>IF(ISBLANK('Manual Stack Survey Form'!I$1234:I$1234),NA(), 'Manual Stack Survey Form'!I$1234:I$1234)</f>
        <v>#N/A</v>
      </c>
      <c r="E2217" s="85" t="e">
        <f>IF(ISBLANK('Manual Stack Survey Form'!J$1234:J$1234),NA(), 'Manual Stack Survey Form'!J$1234:J$1234)</f>
        <v>#N/A</v>
      </c>
      <c r="F2217" s="87" t="e">
        <f>IF(ISBLANK('Manual Stack Survey Form'!K$1234:K$1234),NA(), 'Manual Stack Survey Form'!K$1234:K$1234)</f>
        <v>#N/A</v>
      </c>
    </row>
    <row r="2218" spans="1:16" x14ac:dyDescent="0.25">
      <c r="A2218">
        <v>44</v>
      </c>
      <c r="B2218">
        <v>8</v>
      </c>
      <c r="C2218">
        <v>3</v>
      </c>
      <c r="D2218" s="85" t="e">
        <f>IF(ISBLANK('Manual Stack Survey Form'!L$1234:L$1234),NA(), 'Manual Stack Survey Form'!L$1234:L$1234)</f>
        <v>#N/A</v>
      </c>
      <c r="E2218" s="85" t="e">
        <f>IF(ISBLANK('Manual Stack Survey Form'!M$1234:M$1234),NA(), 'Manual Stack Survey Form'!M$1234:M$1234)</f>
        <v>#N/A</v>
      </c>
      <c r="F2218" s="87" t="e">
        <f>IF(ISBLANK('Manual Stack Survey Form'!N$1234:N$1234),NA(), 'Manual Stack Survey Form'!N$1234:N$1234)</f>
        <v>#N/A</v>
      </c>
    </row>
    <row r="2219" spans="1:16" x14ac:dyDescent="0.25">
      <c r="A2219">
        <v>44</v>
      </c>
      <c r="B2219">
        <v>9</v>
      </c>
      <c r="C2219">
        <v>1</v>
      </c>
      <c r="D2219" s="85" t="e">
        <f>IF(ISBLANK('Manual Stack Survey Form'!F$1235:F$1235),NA(), 'Manual Stack Survey Form'!F$1235:F$1235)</f>
        <v>#N/A</v>
      </c>
      <c r="E2219" s="85" t="e">
        <f>IF(ISBLANK('Manual Stack Survey Form'!G$1235:G$1235),NA(), 'Manual Stack Survey Form'!G$1235:G$1235)</f>
        <v>#N/A</v>
      </c>
      <c r="F2219" s="87" t="e">
        <f>IF(ISBLANK('Manual Stack Survey Form'!H$1235:H$1235),NA(), 'Manual Stack Survey Form'!H$1235:H$1235)</f>
        <v>#N/A</v>
      </c>
    </row>
    <row r="2220" spans="1:16" x14ac:dyDescent="0.25">
      <c r="A2220">
        <v>44</v>
      </c>
      <c r="B2220">
        <v>9</v>
      </c>
      <c r="C2220">
        <v>2</v>
      </c>
      <c r="D2220" s="85" t="e">
        <f>IF(ISBLANK('Manual Stack Survey Form'!I$1235:I$1235),NA(), 'Manual Stack Survey Form'!I$1235:I$1235)</f>
        <v>#N/A</v>
      </c>
      <c r="E2220" s="85" t="e">
        <f>IF(ISBLANK('Manual Stack Survey Form'!J$1235:J$1235),NA(), 'Manual Stack Survey Form'!J$1235:J$1235)</f>
        <v>#N/A</v>
      </c>
      <c r="F2220" s="87" t="e">
        <f>IF(ISBLANK('Manual Stack Survey Form'!K$1235:K$1235),NA(), 'Manual Stack Survey Form'!K$1235:K$1235)</f>
        <v>#N/A</v>
      </c>
    </row>
    <row r="2221" spans="1:16" x14ac:dyDescent="0.25">
      <c r="A2221">
        <v>44</v>
      </c>
      <c r="B2221">
        <v>9</v>
      </c>
      <c r="C2221">
        <v>3</v>
      </c>
      <c r="D2221" s="85" t="e">
        <f>IF(ISBLANK('Manual Stack Survey Form'!L$1235:L$1235),NA(), 'Manual Stack Survey Form'!L$1235:L$1235)</f>
        <v>#N/A</v>
      </c>
      <c r="E2221" s="85" t="e">
        <f>IF(ISBLANK('Manual Stack Survey Form'!M$1235:M$1235),NA(), 'Manual Stack Survey Form'!M$1235:M$1235)</f>
        <v>#N/A</v>
      </c>
      <c r="F2221" s="87" t="e">
        <f>IF(ISBLANK('Manual Stack Survey Form'!N$1235:N$1235),NA(), 'Manual Stack Survey Form'!N$1235:N$1235)</f>
        <v>#N/A</v>
      </c>
    </row>
    <row r="2222" spans="1:16" x14ac:dyDescent="0.25">
      <c r="A2222">
        <v>44</v>
      </c>
      <c r="B2222">
        <v>10</v>
      </c>
      <c r="C2222">
        <v>1</v>
      </c>
      <c r="D2222" s="85" t="e">
        <f>IF(ISBLANK('Manual Stack Survey Form'!F$1236:F$1236),NA(), 'Manual Stack Survey Form'!F$1236:F$1236)</f>
        <v>#N/A</v>
      </c>
      <c r="E2222" s="85" t="e">
        <f>IF(ISBLANK('Manual Stack Survey Form'!G$1236:G$1236),NA(), 'Manual Stack Survey Form'!G$1236:G$1236)</f>
        <v>#N/A</v>
      </c>
      <c r="F2222" s="87" t="e">
        <f>IF(ISBLANK('Manual Stack Survey Form'!H$1236:H$1236),NA(), 'Manual Stack Survey Form'!H$1236:H$1236)</f>
        <v>#N/A</v>
      </c>
    </row>
    <row r="2223" spans="1:16" x14ac:dyDescent="0.25">
      <c r="A2223">
        <v>44</v>
      </c>
      <c r="B2223">
        <v>10</v>
      </c>
      <c r="C2223">
        <v>2</v>
      </c>
      <c r="D2223" s="85" t="e">
        <f>IF(ISBLANK('Manual Stack Survey Form'!I$1236:I$1236),NA(), 'Manual Stack Survey Form'!I$1236:I$1236)</f>
        <v>#N/A</v>
      </c>
      <c r="E2223" s="85" t="e">
        <f>IF(ISBLANK('Manual Stack Survey Form'!J$1236:J$1236),NA(), 'Manual Stack Survey Form'!J$1236:J$1236)</f>
        <v>#N/A</v>
      </c>
      <c r="F2223" s="87" t="e">
        <f>IF(ISBLANK('Manual Stack Survey Form'!K$1236:K$1236),NA(), 'Manual Stack Survey Form'!K$1236:K$1236)</f>
        <v>#N/A</v>
      </c>
    </row>
    <row r="2224" spans="1:16" x14ac:dyDescent="0.25">
      <c r="A2224">
        <v>44</v>
      </c>
      <c r="B2224">
        <v>10</v>
      </c>
      <c r="C2224">
        <v>3</v>
      </c>
      <c r="D2224" s="85" t="e">
        <f>IF(ISBLANK('Manual Stack Survey Form'!L$1236:L$1236),NA(), 'Manual Stack Survey Form'!L$1236:L$1236)</f>
        <v>#N/A</v>
      </c>
      <c r="E2224" s="85" t="e">
        <f>IF(ISBLANK('Manual Stack Survey Form'!M$1236:M$1236),NA(), 'Manual Stack Survey Form'!M$1236:M$1236)</f>
        <v>#N/A</v>
      </c>
      <c r="F2224" s="87" t="e">
        <f>IF(ISBLANK('Manual Stack Survey Form'!N$1236:N$1236),NA(), 'Manual Stack Survey Form'!N$1236:N$1236)</f>
        <v>#N/A</v>
      </c>
    </row>
    <row r="2225" spans="1:16" x14ac:dyDescent="0.25">
      <c r="A2225">
        <v>44</v>
      </c>
      <c r="B2225">
        <v>11</v>
      </c>
      <c r="C2225">
        <v>1</v>
      </c>
      <c r="D2225" s="85" t="e">
        <f>IF(ISBLANK('Manual Stack Survey Form'!F$1237:F$1237),NA(), 'Manual Stack Survey Form'!F$1237:F$1237)</f>
        <v>#N/A</v>
      </c>
      <c r="E2225" s="85" t="e">
        <f>IF(ISBLANK('Manual Stack Survey Form'!G$1237:G$1237),NA(), 'Manual Stack Survey Form'!G$1237:G$1237)</f>
        <v>#N/A</v>
      </c>
      <c r="F2225" s="87" t="e">
        <f>IF(ISBLANK('Manual Stack Survey Form'!H$1237:H$1237),NA(), 'Manual Stack Survey Form'!H$1237:H$1237)</f>
        <v>#N/A</v>
      </c>
    </row>
    <row r="2226" spans="1:16" x14ac:dyDescent="0.25">
      <c r="A2226">
        <v>44</v>
      </c>
      <c r="B2226">
        <v>11</v>
      </c>
      <c r="C2226">
        <v>2</v>
      </c>
      <c r="D2226" s="85" t="e">
        <f>IF(ISBLANK('Manual Stack Survey Form'!I$1237:I$1237),NA(), 'Manual Stack Survey Form'!I$1237:I$1237)</f>
        <v>#N/A</v>
      </c>
      <c r="E2226" s="85" t="e">
        <f>IF(ISBLANK('Manual Stack Survey Form'!J$1237:J$1237),NA(), 'Manual Stack Survey Form'!J$1237:J$1237)</f>
        <v>#N/A</v>
      </c>
      <c r="F2226" s="87" t="e">
        <f>IF(ISBLANK('Manual Stack Survey Form'!K$1237:K$1237),NA(), 'Manual Stack Survey Form'!K$1237:K$1237)</f>
        <v>#N/A</v>
      </c>
    </row>
    <row r="2227" spans="1:16" x14ac:dyDescent="0.25">
      <c r="A2227">
        <v>44</v>
      </c>
      <c r="B2227">
        <v>11</v>
      </c>
      <c r="C2227">
        <v>3</v>
      </c>
      <c r="D2227" s="85" t="e">
        <f>IF(ISBLANK('Manual Stack Survey Form'!L$1237:L$1237),NA(), 'Manual Stack Survey Form'!L$1237:L$1237)</f>
        <v>#N/A</v>
      </c>
      <c r="E2227" s="85" t="e">
        <f>IF(ISBLANK('Manual Stack Survey Form'!M$1237:M$1237),NA(), 'Manual Stack Survey Form'!M$1237:M$1237)</f>
        <v>#N/A</v>
      </c>
      <c r="F2227" s="87" t="e">
        <f>IF(ISBLANK('Manual Stack Survey Form'!N$1237:N$1237),NA(), 'Manual Stack Survey Form'!N$1237:N$1237)</f>
        <v>#N/A</v>
      </c>
    </row>
    <row r="2228" spans="1:16" x14ac:dyDescent="0.25">
      <c r="A2228">
        <v>44</v>
      </c>
      <c r="B2228">
        <v>12</v>
      </c>
      <c r="C2228">
        <v>1</v>
      </c>
      <c r="D2228" s="85" t="e">
        <f>IF(ISBLANK('Manual Stack Survey Form'!F$1238:F$1238),NA(), 'Manual Stack Survey Form'!F$1238:F$1238)</f>
        <v>#N/A</v>
      </c>
      <c r="E2228" s="85" t="e">
        <f>IF(ISBLANK('Manual Stack Survey Form'!G$1238:G$1238),NA(), 'Manual Stack Survey Form'!G$1238:G$1238)</f>
        <v>#N/A</v>
      </c>
      <c r="F2228" s="87" t="e">
        <f>IF(ISBLANK('Manual Stack Survey Form'!H$1238:H$1238),NA(), 'Manual Stack Survey Form'!H$1238:H$1238)</f>
        <v>#N/A</v>
      </c>
    </row>
    <row r="2229" spans="1:16" x14ac:dyDescent="0.25">
      <c r="A2229">
        <v>44</v>
      </c>
      <c r="B2229">
        <v>12</v>
      </c>
      <c r="C2229">
        <v>2</v>
      </c>
      <c r="D2229" s="85" t="e">
        <f>IF(ISBLANK('Manual Stack Survey Form'!I$1238:I$1238),NA(), 'Manual Stack Survey Form'!I$1238:I$1238)</f>
        <v>#N/A</v>
      </c>
      <c r="E2229" s="85" t="e">
        <f>IF(ISBLANK('Manual Stack Survey Form'!J$1238:J$1238),NA(), 'Manual Stack Survey Form'!J$1238:J$1238)</f>
        <v>#N/A</v>
      </c>
      <c r="F2229" s="87" t="e">
        <f>IF(ISBLANK('Manual Stack Survey Form'!K$1238:K$1238),NA(), 'Manual Stack Survey Form'!K$1238:K$1238)</f>
        <v>#N/A</v>
      </c>
      <c r="P2229" s="76"/>
    </row>
    <row r="2230" spans="1:16" x14ac:dyDescent="0.25">
      <c r="A2230">
        <v>44</v>
      </c>
      <c r="B2230">
        <v>12</v>
      </c>
      <c r="C2230">
        <v>3</v>
      </c>
      <c r="D2230" s="85" t="e">
        <f>IF(ISBLANK('Manual Stack Survey Form'!L$1238:L$1238),NA(), 'Manual Stack Survey Form'!L$1238:L$1238)</f>
        <v>#N/A</v>
      </c>
      <c r="E2230" s="85" t="e">
        <f>IF(ISBLANK('Manual Stack Survey Form'!M$1238:M$1238),NA(), 'Manual Stack Survey Form'!M$1238:M$1238)</f>
        <v>#N/A</v>
      </c>
      <c r="F2230" s="87" t="e">
        <f>IF(ISBLANK('Manual Stack Survey Form'!N$1238:N$1238),NA(), 'Manual Stack Survey Form'!N$1238:N$1238)</f>
        <v>#N/A</v>
      </c>
    </row>
    <row r="2231" spans="1:16" x14ac:dyDescent="0.25">
      <c r="A2231">
        <v>44</v>
      </c>
      <c r="B2231">
        <v>13</v>
      </c>
      <c r="C2231">
        <v>1</v>
      </c>
      <c r="D2231" s="85" t="e">
        <f>IF(ISBLANK('Manual Stack Survey Form'!F$1239:F$1239),NA(), 'Manual Stack Survey Form'!F$1239:F$1239)</f>
        <v>#N/A</v>
      </c>
      <c r="E2231" s="85" t="e">
        <f>IF(ISBLANK('Manual Stack Survey Form'!G$1239:G$1239),NA(), 'Manual Stack Survey Form'!G$1239:G$1239)</f>
        <v>#N/A</v>
      </c>
      <c r="F2231" s="87" t="e">
        <f>IF(ISBLANK('Manual Stack Survey Form'!H$1239:H$1239),NA(), 'Manual Stack Survey Form'!H$1239:H$1239)</f>
        <v>#N/A</v>
      </c>
    </row>
    <row r="2232" spans="1:16" x14ac:dyDescent="0.25">
      <c r="A2232">
        <v>44</v>
      </c>
      <c r="B2232">
        <v>13</v>
      </c>
      <c r="C2232">
        <v>2</v>
      </c>
      <c r="D2232" s="85" t="e">
        <f>IF(ISBLANK('Manual Stack Survey Form'!I$1239:I$1239),NA(), 'Manual Stack Survey Form'!I$1239:I$1239)</f>
        <v>#N/A</v>
      </c>
      <c r="E2232" s="85" t="e">
        <f>IF(ISBLANK('Manual Stack Survey Form'!J$1239:J$1239),NA(), 'Manual Stack Survey Form'!J$1239:J$1239)</f>
        <v>#N/A</v>
      </c>
      <c r="F2232" s="87" t="e">
        <f>IF(ISBLANK('Manual Stack Survey Form'!K$1239:K$1239),NA(), 'Manual Stack Survey Form'!K$1239:K$1239)</f>
        <v>#N/A</v>
      </c>
    </row>
    <row r="2233" spans="1:16" x14ac:dyDescent="0.25">
      <c r="A2233">
        <v>44</v>
      </c>
      <c r="B2233">
        <v>13</v>
      </c>
      <c r="C2233">
        <v>3</v>
      </c>
      <c r="D2233" s="85" t="e">
        <f>IF(ISBLANK('Manual Stack Survey Form'!L$1239:L$1239),NA(), 'Manual Stack Survey Form'!L$1239:L$1239)</f>
        <v>#N/A</v>
      </c>
      <c r="E2233" s="85" t="e">
        <f>IF(ISBLANK('Manual Stack Survey Form'!M$1239:M$1239),NA(), 'Manual Stack Survey Form'!M$1239:M$1239)</f>
        <v>#N/A</v>
      </c>
      <c r="F2233" s="87" t="e">
        <f>IF(ISBLANK('Manual Stack Survey Form'!N$1239:N$1239),NA(), 'Manual Stack Survey Form'!N$1239:N$1239)</f>
        <v>#N/A</v>
      </c>
    </row>
    <row r="2234" spans="1:16" x14ac:dyDescent="0.25">
      <c r="A2234">
        <v>44</v>
      </c>
      <c r="B2234">
        <v>14</v>
      </c>
      <c r="C2234">
        <v>1</v>
      </c>
      <c r="D2234" s="85" t="e">
        <f>IF(ISBLANK('Manual Stack Survey Form'!F$1240:F$1240),NA(), 'Manual Stack Survey Form'!F$1240:F$1240)</f>
        <v>#N/A</v>
      </c>
      <c r="E2234" s="85" t="e">
        <f>IF(ISBLANK('Manual Stack Survey Form'!G$1240:G$1240),NA(), 'Manual Stack Survey Form'!G$1240:G$1240)</f>
        <v>#N/A</v>
      </c>
      <c r="F2234" s="87" t="e">
        <f>IF(ISBLANK('Manual Stack Survey Form'!H$1240:H$1240),NA(), 'Manual Stack Survey Form'!H$1240:H$1240)</f>
        <v>#N/A</v>
      </c>
    </row>
    <row r="2235" spans="1:16" x14ac:dyDescent="0.25">
      <c r="A2235">
        <v>44</v>
      </c>
      <c r="B2235">
        <v>14</v>
      </c>
      <c r="C2235">
        <v>2</v>
      </c>
      <c r="D2235" s="85" t="e">
        <f>IF(ISBLANK('Manual Stack Survey Form'!I$1240:I$1240),NA(), 'Manual Stack Survey Form'!I$1240:I$1240)</f>
        <v>#N/A</v>
      </c>
      <c r="E2235" s="85" t="e">
        <f>IF(ISBLANK('Manual Stack Survey Form'!J$1240:J$1240),NA(), 'Manual Stack Survey Form'!J$1240:J$1240)</f>
        <v>#N/A</v>
      </c>
      <c r="F2235" s="87" t="e">
        <f>IF(ISBLANK('Manual Stack Survey Form'!K$1240:K$1240),NA(), 'Manual Stack Survey Form'!K$1240:K$1240)</f>
        <v>#N/A</v>
      </c>
    </row>
    <row r="2236" spans="1:16" x14ac:dyDescent="0.25">
      <c r="A2236">
        <v>44</v>
      </c>
      <c r="B2236">
        <v>14</v>
      </c>
      <c r="C2236">
        <v>3</v>
      </c>
      <c r="D2236" s="85" t="e">
        <f>IF(ISBLANK('Manual Stack Survey Form'!L$1240:L$1240),NA(), 'Manual Stack Survey Form'!L$1240:L$1240)</f>
        <v>#N/A</v>
      </c>
      <c r="E2236" s="85" t="e">
        <f>IF(ISBLANK('Manual Stack Survey Form'!M$1240:M$1240),NA(), 'Manual Stack Survey Form'!M$1240:M$1240)</f>
        <v>#N/A</v>
      </c>
      <c r="F2236" s="87" t="e">
        <f>IF(ISBLANK('Manual Stack Survey Form'!N$1240:N$1240),NA(), 'Manual Stack Survey Form'!N$1240:N$1240)</f>
        <v>#N/A</v>
      </c>
    </row>
    <row r="2237" spans="1:16" x14ac:dyDescent="0.25">
      <c r="A2237">
        <v>44</v>
      </c>
      <c r="B2237">
        <v>15</v>
      </c>
      <c r="C2237">
        <v>1</v>
      </c>
      <c r="D2237" s="85" t="e">
        <f>IF(ISBLANK('Manual Stack Survey Form'!F$1241:F$1241),NA(), 'Manual Stack Survey Form'!F$1241:F$1241)</f>
        <v>#N/A</v>
      </c>
      <c r="E2237" s="85" t="e">
        <f>IF(ISBLANK('Manual Stack Survey Form'!G$1241:G$1241),NA(), 'Manual Stack Survey Form'!G$1241:G$1241)</f>
        <v>#N/A</v>
      </c>
      <c r="F2237" s="87" t="e">
        <f>IF(ISBLANK('Manual Stack Survey Form'!H$1241:H$1241),NA(), 'Manual Stack Survey Form'!H$1241:H$1241)</f>
        <v>#N/A</v>
      </c>
    </row>
    <row r="2238" spans="1:16" x14ac:dyDescent="0.25">
      <c r="A2238">
        <v>44</v>
      </c>
      <c r="B2238">
        <v>15</v>
      </c>
      <c r="C2238">
        <v>2</v>
      </c>
      <c r="D2238" s="85" t="e">
        <f>IF(ISBLANK('Manual Stack Survey Form'!I$1241:I$1241),NA(), 'Manual Stack Survey Form'!I$1241:I$1241)</f>
        <v>#N/A</v>
      </c>
      <c r="E2238" s="85" t="e">
        <f>IF(ISBLANK('Manual Stack Survey Form'!J$1241:J$1241),NA(), 'Manual Stack Survey Form'!J$1241:J$1241)</f>
        <v>#N/A</v>
      </c>
      <c r="F2238" s="87" t="e">
        <f>IF(ISBLANK('Manual Stack Survey Form'!K$1241:K$1241),NA(), 'Manual Stack Survey Form'!K$1241:K$1241)</f>
        <v>#N/A</v>
      </c>
    </row>
    <row r="2239" spans="1:16" x14ac:dyDescent="0.25">
      <c r="A2239">
        <v>44</v>
      </c>
      <c r="B2239">
        <v>15</v>
      </c>
      <c r="C2239">
        <v>3</v>
      </c>
      <c r="D2239" s="85" t="e">
        <f>IF(ISBLANK('Manual Stack Survey Form'!L$1241:L$1241),NA(), 'Manual Stack Survey Form'!L$1241:L$1241)</f>
        <v>#N/A</v>
      </c>
      <c r="E2239" s="85" t="e">
        <f>IF(ISBLANK('Manual Stack Survey Form'!M$1241:M$1241),NA(), 'Manual Stack Survey Form'!M$1241:M$1241)</f>
        <v>#N/A</v>
      </c>
      <c r="F2239" s="87" t="e">
        <f>IF(ISBLANK('Manual Stack Survey Form'!N$1241:N$1241),NA(), 'Manual Stack Survey Form'!N$1241:N$1241)</f>
        <v>#N/A</v>
      </c>
    </row>
    <row r="2240" spans="1:16" x14ac:dyDescent="0.25">
      <c r="A2240">
        <v>44</v>
      </c>
      <c r="B2240">
        <v>16</v>
      </c>
      <c r="C2240">
        <v>1</v>
      </c>
      <c r="D2240" s="85" t="e">
        <f>IF(ISBLANK('Manual Stack Survey Form'!F$1242:F$1242),NA(), 'Manual Stack Survey Form'!F$1242:F$1242)</f>
        <v>#N/A</v>
      </c>
      <c r="E2240" s="85" t="e">
        <f>IF(ISBLANK('Manual Stack Survey Form'!G$1242:G$1242),NA(), 'Manual Stack Survey Form'!G$1242:G$1242)</f>
        <v>#N/A</v>
      </c>
      <c r="F2240" s="87" t="e">
        <f>IF(ISBLANK('Manual Stack Survey Form'!H$1242:H$1242),NA(), 'Manual Stack Survey Form'!H$1242:H$1242)</f>
        <v>#N/A</v>
      </c>
    </row>
    <row r="2241" spans="1:16" x14ac:dyDescent="0.25">
      <c r="A2241">
        <v>44</v>
      </c>
      <c r="B2241">
        <v>16</v>
      </c>
      <c r="C2241">
        <v>2</v>
      </c>
      <c r="D2241" s="85" t="e">
        <f>IF(ISBLANK('Manual Stack Survey Form'!I$1242:I$1242),NA(), 'Manual Stack Survey Form'!I$1242:I$1242)</f>
        <v>#N/A</v>
      </c>
      <c r="E2241" s="85" t="e">
        <f>IF(ISBLANK('Manual Stack Survey Form'!J$1242:J$1242),NA(), 'Manual Stack Survey Form'!J$1242:J$1242)</f>
        <v>#N/A</v>
      </c>
      <c r="F2241" s="87" t="e">
        <f>IF(ISBLANK('Manual Stack Survey Form'!K$1242:K$1242),NA(), 'Manual Stack Survey Form'!K$1242:K$1242)</f>
        <v>#N/A</v>
      </c>
    </row>
    <row r="2242" spans="1:16" x14ac:dyDescent="0.25">
      <c r="A2242">
        <v>44</v>
      </c>
      <c r="B2242">
        <v>16</v>
      </c>
      <c r="C2242">
        <v>3</v>
      </c>
      <c r="D2242" s="85" t="e">
        <f>IF(ISBLANK('Manual Stack Survey Form'!L$1242:L$1242),NA(), 'Manual Stack Survey Form'!L$1242:L$1242)</f>
        <v>#N/A</v>
      </c>
      <c r="E2242" s="85" t="e">
        <f>IF(ISBLANK('Manual Stack Survey Form'!M$1242:M$1242),NA(), 'Manual Stack Survey Form'!M$1242:M$1242)</f>
        <v>#N/A</v>
      </c>
      <c r="F2242" s="87" t="e">
        <f>IF(ISBLANK('Manual Stack Survey Form'!N$1242:N$1242),NA(), 'Manual Stack Survey Form'!N$1242:N$1242)</f>
        <v>#N/A</v>
      </c>
    </row>
    <row r="2243" spans="1:16" x14ac:dyDescent="0.25">
      <c r="A2243">
        <v>44</v>
      </c>
      <c r="B2243">
        <v>17</v>
      </c>
      <c r="C2243">
        <v>1</v>
      </c>
      <c r="D2243" s="85" t="e">
        <f>IF(ISBLANK('Manual Stack Survey Form'!F$1243:F$1243),NA(), 'Manual Stack Survey Form'!F$1243:F$1243)</f>
        <v>#N/A</v>
      </c>
      <c r="E2243" s="85" t="e">
        <f>IF(ISBLANK('Manual Stack Survey Form'!G$1243:G$1243),NA(), 'Manual Stack Survey Form'!G$1243:G$1243)</f>
        <v>#N/A</v>
      </c>
      <c r="F2243" s="87" t="e">
        <f>IF(ISBLANK('Manual Stack Survey Form'!H$1243:H$1243),NA(), 'Manual Stack Survey Form'!H$1243:H$1243)</f>
        <v>#N/A</v>
      </c>
    </row>
    <row r="2244" spans="1:16" x14ac:dyDescent="0.25">
      <c r="A2244">
        <v>44</v>
      </c>
      <c r="B2244">
        <v>17</v>
      </c>
      <c r="C2244">
        <v>2</v>
      </c>
      <c r="D2244" s="85" t="e">
        <f>IF(ISBLANK('Manual Stack Survey Form'!I$1243:I$1243),NA(), 'Manual Stack Survey Form'!I$1243:I$1243)</f>
        <v>#N/A</v>
      </c>
      <c r="E2244" s="85" t="e">
        <f>IF(ISBLANK('Manual Stack Survey Form'!J$1243:J$1243),NA(), 'Manual Stack Survey Form'!J$1243:J$1243)</f>
        <v>#N/A</v>
      </c>
      <c r="F2244" s="87" t="e">
        <f>IF(ISBLANK('Manual Stack Survey Form'!K$1243:K$1243),NA(), 'Manual Stack Survey Form'!K$1243:K$1243)</f>
        <v>#N/A</v>
      </c>
    </row>
    <row r="2245" spans="1:16" x14ac:dyDescent="0.25">
      <c r="A2245">
        <v>44</v>
      </c>
      <c r="B2245">
        <v>17</v>
      </c>
      <c r="C2245">
        <v>3</v>
      </c>
      <c r="D2245" s="85" t="e">
        <f>IF(ISBLANK('Manual Stack Survey Form'!L$1243:L$1243),NA(), 'Manual Stack Survey Form'!L$1243:L$1243)</f>
        <v>#N/A</v>
      </c>
      <c r="E2245" s="85" t="e">
        <f>IF(ISBLANK('Manual Stack Survey Form'!M$1243:M$1243),NA(), 'Manual Stack Survey Form'!M$1243:M$1243)</f>
        <v>#N/A</v>
      </c>
      <c r="F2245" s="87" t="e">
        <f>IF(ISBLANK('Manual Stack Survey Form'!N$1243:N$1243),NA(), 'Manual Stack Survey Form'!N$1243:N$1243)</f>
        <v>#N/A</v>
      </c>
    </row>
    <row r="2246" spans="1:16" x14ac:dyDescent="0.25">
      <c r="A2246">
        <v>45</v>
      </c>
      <c r="B2246">
        <v>1</v>
      </c>
      <c r="C2246">
        <v>1</v>
      </c>
      <c r="D2246" s="85" t="e">
        <f>IF(ISBLANK('Manual Stack Survey Form'!F$1255:F$1255),NA(), 'Manual Stack Survey Form'!F$1255:F$1255)</f>
        <v>#N/A</v>
      </c>
      <c r="E2246" s="85" t="e">
        <f>IF(ISBLANK('Manual Stack Survey Form'!G$1255:G$1255),NA(), 'Manual Stack Survey Form'!G$1255:G$1255)</f>
        <v>#N/A</v>
      </c>
      <c r="F2246" s="87" t="e">
        <f>IF(ISBLANK('Manual Stack Survey Form'!H$1255:H$1255),NA(), 'Manual Stack Survey Form'!H$1255:H$1255)</f>
        <v>#N/A</v>
      </c>
      <c r="P2246" s="76"/>
    </row>
    <row r="2247" spans="1:16" x14ac:dyDescent="0.25">
      <c r="A2247">
        <v>45</v>
      </c>
      <c r="B2247">
        <v>1</v>
      </c>
      <c r="C2247">
        <v>2</v>
      </c>
      <c r="D2247" s="85" t="e">
        <f>IF(ISBLANK('Manual Stack Survey Form'!I$1255:I$1255),NA(), 'Manual Stack Survey Form'!I$1255:I$1255)</f>
        <v>#N/A</v>
      </c>
      <c r="E2247" s="85" t="e">
        <f>IF(ISBLANK('Manual Stack Survey Form'!J$1255:J$1255),NA(), 'Manual Stack Survey Form'!J$1255:J$1255)</f>
        <v>#N/A</v>
      </c>
      <c r="F2247" s="87" t="e">
        <f>IF(ISBLANK('Manual Stack Survey Form'!K$1255:K$1255),NA(), 'Manual Stack Survey Form'!K$1255:K$1255)</f>
        <v>#N/A</v>
      </c>
    </row>
    <row r="2248" spans="1:16" x14ac:dyDescent="0.25">
      <c r="A2248">
        <v>45</v>
      </c>
      <c r="B2248">
        <v>1</v>
      </c>
      <c r="C2248">
        <v>3</v>
      </c>
      <c r="D2248" s="85" t="e">
        <f>IF(ISBLANK('Manual Stack Survey Form'!L$1255:L$1255),NA(), 'Manual Stack Survey Form'!L$1255:L$1255)</f>
        <v>#N/A</v>
      </c>
      <c r="E2248" s="85" t="e">
        <f>IF(ISBLANK('Manual Stack Survey Form'!M$1255:M$1255),NA(), 'Manual Stack Survey Form'!M$1255:M$1255)</f>
        <v>#N/A</v>
      </c>
      <c r="F2248" s="87" t="e">
        <f>IF(ISBLANK('Manual Stack Survey Form'!N$1255:N$1255),NA(), 'Manual Stack Survey Form'!N$1255:N$1255)</f>
        <v>#N/A</v>
      </c>
    </row>
    <row r="2249" spans="1:16" x14ac:dyDescent="0.25">
      <c r="A2249">
        <v>45</v>
      </c>
      <c r="B2249">
        <v>2</v>
      </c>
      <c r="C2249">
        <v>1</v>
      </c>
      <c r="D2249" s="85" t="e">
        <f>IF(ISBLANK('Manual Stack Survey Form'!F$1256:F$1256),NA(), 'Manual Stack Survey Form'!F$1256:F$1256)</f>
        <v>#N/A</v>
      </c>
      <c r="E2249" s="85" t="e">
        <f>IF(ISBLANK('Manual Stack Survey Form'!G$1256:G$1256),NA(), 'Manual Stack Survey Form'!G$1256:G$1256)</f>
        <v>#N/A</v>
      </c>
      <c r="F2249" s="87" t="e">
        <f>IF(ISBLANK('Manual Stack Survey Form'!H$1256:H$1256),NA(), 'Manual Stack Survey Form'!H$1256:H$1256)</f>
        <v>#N/A</v>
      </c>
    </row>
    <row r="2250" spans="1:16" x14ac:dyDescent="0.25">
      <c r="A2250">
        <v>45</v>
      </c>
      <c r="B2250">
        <v>2</v>
      </c>
      <c r="C2250">
        <v>2</v>
      </c>
      <c r="D2250" s="85" t="e">
        <f>IF(ISBLANK('Manual Stack Survey Form'!I$1256:I$1256),NA(), 'Manual Stack Survey Form'!I$1256:I$1256)</f>
        <v>#N/A</v>
      </c>
      <c r="E2250" s="85" t="e">
        <f>IF(ISBLANK('Manual Stack Survey Form'!J$1256:J$1256),NA(), 'Manual Stack Survey Form'!J$1256:J$1256)</f>
        <v>#N/A</v>
      </c>
      <c r="F2250" s="87" t="e">
        <f>IF(ISBLANK('Manual Stack Survey Form'!K$1256:K$1256),NA(), 'Manual Stack Survey Form'!K$1256:K$1256)</f>
        <v>#N/A</v>
      </c>
    </row>
    <row r="2251" spans="1:16" x14ac:dyDescent="0.25">
      <c r="A2251">
        <v>45</v>
      </c>
      <c r="B2251">
        <v>2</v>
      </c>
      <c r="C2251">
        <v>3</v>
      </c>
      <c r="D2251" s="85" t="e">
        <f>IF(ISBLANK('Manual Stack Survey Form'!L$1256:L$1256),NA(), 'Manual Stack Survey Form'!L$1256:L$1256)</f>
        <v>#N/A</v>
      </c>
      <c r="E2251" s="85" t="e">
        <f>IF(ISBLANK('Manual Stack Survey Form'!M$1256:M$1256),NA(), 'Manual Stack Survey Form'!M$1256:M$1256)</f>
        <v>#N/A</v>
      </c>
      <c r="F2251" s="87" t="e">
        <f>IF(ISBLANK('Manual Stack Survey Form'!N$1256:N$1256),NA(), 'Manual Stack Survey Form'!N$1256:N$1256)</f>
        <v>#N/A</v>
      </c>
    </row>
    <row r="2252" spans="1:16" x14ac:dyDescent="0.25">
      <c r="A2252">
        <v>45</v>
      </c>
      <c r="B2252">
        <v>3</v>
      </c>
      <c r="C2252">
        <v>1</v>
      </c>
      <c r="D2252" s="85" t="e">
        <f>IF(ISBLANK('Manual Stack Survey Form'!F$1257:F$1257),NA(), 'Manual Stack Survey Form'!F$1257:F$1257)</f>
        <v>#N/A</v>
      </c>
      <c r="E2252" s="85" t="e">
        <f>IF(ISBLANK('Manual Stack Survey Form'!G$1257:G$1257),NA(), 'Manual Stack Survey Form'!G$1257:G$1257)</f>
        <v>#N/A</v>
      </c>
      <c r="F2252" s="87" t="e">
        <f>IF(ISBLANK('Manual Stack Survey Form'!H$1257:H$1257),NA(), 'Manual Stack Survey Form'!H$1257:H$1257)</f>
        <v>#N/A</v>
      </c>
    </row>
    <row r="2253" spans="1:16" x14ac:dyDescent="0.25">
      <c r="A2253">
        <v>45</v>
      </c>
      <c r="B2253">
        <v>3</v>
      </c>
      <c r="C2253">
        <v>2</v>
      </c>
      <c r="D2253" s="85" t="e">
        <f>IF(ISBLANK('Manual Stack Survey Form'!I$1257:I$1257),NA(), 'Manual Stack Survey Form'!I$1257:I$1257)</f>
        <v>#N/A</v>
      </c>
      <c r="E2253" s="85" t="e">
        <f>IF(ISBLANK('Manual Stack Survey Form'!J$1257:J$1257),NA(), 'Manual Stack Survey Form'!J$1257:J$1257)</f>
        <v>#N/A</v>
      </c>
      <c r="F2253" s="87" t="e">
        <f>IF(ISBLANK('Manual Stack Survey Form'!K$1257:K$1257),NA(), 'Manual Stack Survey Form'!K$1257:K$1257)</f>
        <v>#N/A</v>
      </c>
    </row>
    <row r="2254" spans="1:16" x14ac:dyDescent="0.25">
      <c r="A2254">
        <v>45</v>
      </c>
      <c r="B2254">
        <v>3</v>
      </c>
      <c r="C2254">
        <v>3</v>
      </c>
      <c r="D2254" s="85" t="e">
        <f>IF(ISBLANK('Manual Stack Survey Form'!L$1257:L$1257),NA(), 'Manual Stack Survey Form'!L$1257:L$1257)</f>
        <v>#N/A</v>
      </c>
      <c r="E2254" s="85" t="e">
        <f>IF(ISBLANK('Manual Stack Survey Form'!M$1257:M$1257),NA(), 'Manual Stack Survey Form'!M$1257:M$1257)</f>
        <v>#N/A</v>
      </c>
      <c r="F2254" s="87" t="e">
        <f>IF(ISBLANK('Manual Stack Survey Form'!N$1257:N$1257),NA(), 'Manual Stack Survey Form'!N$1257:N$1257)</f>
        <v>#N/A</v>
      </c>
    </row>
    <row r="2255" spans="1:16" x14ac:dyDescent="0.25">
      <c r="A2255">
        <v>45</v>
      </c>
      <c r="B2255">
        <v>4</v>
      </c>
      <c r="C2255">
        <v>1</v>
      </c>
      <c r="D2255" s="85" t="e">
        <f>IF(ISBLANK('Manual Stack Survey Form'!F$1258:F$1258),NA(), 'Manual Stack Survey Form'!F$1258:F$1258)</f>
        <v>#N/A</v>
      </c>
      <c r="E2255" s="85" t="e">
        <f>IF(ISBLANK('Manual Stack Survey Form'!G$1258:G$1258),NA(), 'Manual Stack Survey Form'!G$1258:G$1258)</f>
        <v>#N/A</v>
      </c>
      <c r="F2255" s="87" t="e">
        <f>IF(ISBLANK('Manual Stack Survey Form'!H$1258:H$1258),NA(), 'Manual Stack Survey Form'!H$1258:H$1258)</f>
        <v>#N/A</v>
      </c>
    </row>
    <row r="2256" spans="1:16" x14ac:dyDescent="0.25">
      <c r="A2256">
        <v>45</v>
      </c>
      <c r="B2256">
        <v>4</v>
      </c>
      <c r="C2256">
        <v>2</v>
      </c>
      <c r="D2256" s="85" t="e">
        <f>IF(ISBLANK('Manual Stack Survey Form'!I$1258:I$1258),NA(), 'Manual Stack Survey Form'!I$1258:I$1258)</f>
        <v>#N/A</v>
      </c>
      <c r="E2256" s="85" t="e">
        <f>IF(ISBLANK('Manual Stack Survey Form'!J$1258:J$1258),NA(), 'Manual Stack Survey Form'!J$1258:J$1258)</f>
        <v>#N/A</v>
      </c>
      <c r="F2256" s="87" t="e">
        <f>IF(ISBLANK('Manual Stack Survey Form'!K$1258:K$1258),NA(), 'Manual Stack Survey Form'!K$1258:K$1258)</f>
        <v>#N/A</v>
      </c>
    </row>
    <row r="2257" spans="1:16" x14ac:dyDescent="0.25">
      <c r="A2257">
        <v>45</v>
      </c>
      <c r="B2257">
        <v>4</v>
      </c>
      <c r="C2257">
        <v>3</v>
      </c>
      <c r="D2257" s="85" t="e">
        <f>IF(ISBLANK('Manual Stack Survey Form'!L$1258:L$1258),NA(), 'Manual Stack Survey Form'!L$1258:L$1258)</f>
        <v>#N/A</v>
      </c>
      <c r="E2257" s="85" t="e">
        <f>IF(ISBLANK('Manual Stack Survey Form'!M$1258:M$1258),NA(), 'Manual Stack Survey Form'!M$1258:M$1258)</f>
        <v>#N/A</v>
      </c>
      <c r="F2257" s="87" t="e">
        <f>IF(ISBLANK('Manual Stack Survey Form'!N$1258:N$1258),NA(), 'Manual Stack Survey Form'!N$1258:N$1258)</f>
        <v>#N/A</v>
      </c>
    </row>
    <row r="2258" spans="1:16" x14ac:dyDescent="0.25">
      <c r="A2258">
        <v>45</v>
      </c>
      <c r="B2258">
        <v>5</v>
      </c>
      <c r="C2258">
        <v>1</v>
      </c>
      <c r="D2258" s="85" t="e">
        <f>IF(ISBLANK('Manual Stack Survey Form'!F$1259:F$1259),NA(), 'Manual Stack Survey Form'!F$1259:F$1259)</f>
        <v>#N/A</v>
      </c>
      <c r="E2258" s="85" t="e">
        <f>IF(ISBLANK('Manual Stack Survey Form'!G$1259:G$1259),NA(), 'Manual Stack Survey Form'!G$1259:G$1259)</f>
        <v>#N/A</v>
      </c>
      <c r="F2258" s="87" t="e">
        <f>IF(ISBLANK('Manual Stack Survey Form'!H$1259:H$1259),NA(), 'Manual Stack Survey Form'!H$1259:H$1259)</f>
        <v>#N/A</v>
      </c>
    </row>
    <row r="2259" spans="1:16" x14ac:dyDescent="0.25">
      <c r="A2259">
        <v>45</v>
      </c>
      <c r="B2259">
        <v>5</v>
      </c>
      <c r="C2259">
        <v>2</v>
      </c>
      <c r="D2259" s="85" t="e">
        <f>IF(ISBLANK('Manual Stack Survey Form'!I$1259:I$1259),NA(), 'Manual Stack Survey Form'!I$1259:I$1259)</f>
        <v>#N/A</v>
      </c>
      <c r="E2259" s="85" t="e">
        <f>IF(ISBLANK('Manual Stack Survey Form'!J$1259:J$1259),NA(), 'Manual Stack Survey Form'!J$1259:J$1259)</f>
        <v>#N/A</v>
      </c>
      <c r="F2259" s="87" t="e">
        <f>IF(ISBLANK('Manual Stack Survey Form'!K$1259:K$1259),NA(), 'Manual Stack Survey Form'!K$1259:K$1259)</f>
        <v>#N/A</v>
      </c>
    </row>
    <row r="2260" spans="1:16" x14ac:dyDescent="0.25">
      <c r="A2260">
        <v>45</v>
      </c>
      <c r="B2260">
        <v>5</v>
      </c>
      <c r="C2260">
        <v>3</v>
      </c>
      <c r="D2260" s="85" t="e">
        <f>IF(ISBLANK('Manual Stack Survey Form'!L$1259:L$1259),NA(), 'Manual Stack Survey Form'!L$1259:L$1259)</f>
        <v>#N/A</v>
      </c>
      <c r="E2260" s="85" t="e">
        <f>IF(ISBLANK('Manual Stack Survey Form'!M$1259:M$1259),NA(), 'Manual Stack Survey Form'!M$1259:M$1259)</f>
        <v>#N/A</v>
      </c>
      <c r="F2260" s="87" t="e">
        <f>IF(ISBLANK('Manual Stack Survey Form'!N$1259:N$1259),NA(), 'Manual Stack Survey Form'!N$1259:N$1259)</f>
        <v>#N/A</v>
      </c>
    </row>
    <row r="2261" spans="1:16" x14ac:dyDescent="0.25">
      <c r="A2261">
        <v>45</v>
      </c>
      <c r="B2261">
        <v>6</v>
      </c>
      <c r="C2261">
        <v>1</v>
      </c>
      <c r="D2261" s="85" t="e">
        <f>IF(ISBLANK('Manual Stack Survey Form'!F$1260:F$1260),NA(), 'Manual Stack Survey Form'!F$1260:F$1260)</f>
        <v>#N/A</v>
      </c>
      <c r="E2261" s="85" t="e">
        <f>IF(ISBLANK('Manual Stack Survey Form'!G$1260:G$1260),NA(), 'Manual Stack Survey Form'!G$1260:G$1260)</f>
        <v>#N/A</v>
      </c>
      <c r="F2261" s="87" t="e">
        <f>IF(ISBLANK('Manual Stack Survey Form'!H$1260:H$1260),NA(), 'Manual Stack Survey Form'!H$1260:H$1260)</f>
        <v>#N/A</v>
      </c>
    </row>
    <row r="2262" spans="1:16" x14ac:dyDescent="0.25">
      <c r="A2262">
        <v>45</v>
      </c>
      <c r="B2262">
        <v>6</v>
      </c>
      <c r="C2262">
        <v>2</v>
      </c>
      <c r="D2262" s="85" t="e">
        <f>IF(ISBLANK('Manual Stack Survey Form'!I$1260:I$1260),NA(), 'Manual Stack Survey Form'!I$1260:I$1260)</f>
        <v>#N/A</v>
      </c>
      <c r="E2262" s="85" t="e">
        <f>IF(ISBLANK('Manual Stack Survey Form'!J$1260:J$1260),NA(), 'Manual Stack Survey Form'!J$1260:J$1260)</f>
        <v>#N/A</v>
      </c>
      <c r="F2262" s="87" t="e">
        <f>IF(ISBLANK('Manual Stack Survey Form'!K$1260:K$1260),NA(), 'Manual Stack Survey Form'!K$1260:K$1260)</f>
        <v>#N/A</v>
      </c>
    </row>
    <row r="2263" spans="1:16" x14ac:dyDescent="0.25">
      <c r="A2263">
        <v>45</v>
      </c>
      <c r="B2263">
        <v>6</v>
      </c>
      <c r="C2263">
        <v>3</v>
      </c>
      <c r="D2263" s="85" t="e">
        <f>IF(ISBLANK('Manual Stack Survey Form'!L$1260:L$1260),NA(), 'Manual Stack Survey Form'!L$1260:L$1260)</f>
        <v>#N/A</v>
      </c>
      <c r="E2263" s="85" t="e">
        <f>IF(ISBLANK('Manual Stack Survey Form'!M$1260:M$1260),NA(), 'Manual Stack Survey Form'!M$1260:M$1260)</f>
        <v>#N/A</v>
      </c>
      <c r="F2263" s="87" t="e">
        <f>IF(ISBLANK('Manual Stack Survey Form'!N$1260:N$1260),NA(), 'Manual Stack Survey Form'!N$1260:N$1260)</f>
        <v>#N/A</v>
      </c>
      <c r="P2263" s="76"/>
    </row>
    <row r="2264" spans="1:16" x14ac:dyDescent="0.25">
      <c r="A2264">
        <v>45</v>
      </c>
      <c r="B2264">
        <v>7</v>
      </c>
      <c r="C2264">
        <v>1</v>
      </c>
      <c r="D2264" s="85" t="e">
        <f>IF(ISBLANK('Manual Stack Survey Form'!F$1261:F$1261),NA(), 'Manual Stack Survey Form'!F$1261:F$1261)</f>
        <v>#N/A</v>
      </c>
      <c r="E2264" s="85" t="e">
        <f>IF(ISBLANK('Manual Stack Survey Form'!G$1261:G$1261),NA(), 'Manual Stack Survey Form'!G$1261:G$1261)</f>
        <v>#N/A</v>
      </c>
      <c r="F2264" s="87" t="e">
        <f>IF(ISBLANK('Manual Stack Survey Form'!H$1261:H$1261),NA(), 'Manual Stack Survey Form'!H$1261:H$1261)</f>
        <v>#N/A</v>
      </c>
    </row>
    <row r="2265" spans="1:16" x14ac:dyDescent="0.25">
      <c r="A2265">
        <v>45</v>
      </c>
      <c r="B2265">
        <v>7</v>
      </c>
      <c r="C2265">
        <v>2</v>
      </c>
      <c r="D2265" s="85" t="e">
        <f>IF(ISBLANK('Manual Stack Survey Form'!I$1261:I$1261),NA(), 'Manual Stack Survey Form'!I$1261:I$1261)</f>
        <v>#N/A</v>
      </c>
      <c r="E2265" s="85" t="e">
        <f>IF(ISBLANK('Manual Stack Survey Form'!J$1261:J$1261),NA(), 'Manual Stack Survey Form'!J$1261:J$1261)</f>
        <v>#N/A</v>
      </c>
      <c r="F2265" s="87" t="e">
        <f>IF(ISBLANK('Manual Stack Survey Form'!K$1261:K$1261),NA(), 'Manual Stack Survey Form'!K$1261:K$1261)</f>
        <v>#N/A</v>
      </c>
    </row>
    <row r="2266" spans="1:16" x14ac:dyDescent="0.25">
      <c r="A2266">
        <v>45</v>
      </c>
      <c r="B2266">
        <v>7</v>
      </c>
      <c r="C2266">
        <v>3</v>
      </c>
      <c r="D2266" s="85" t="e">
        <f>IF(ISBLANK('Manual Stack Survey Form'!L$1261:L$1261),NA(), 'Manual Stack Survey Form'!L$1261:L$1261)</f>
        <v>#N/A</v>
      </c>
      <c r="E2266" s="85" t="e">
        <f>IF(ISBLANK('Manual Stack Survey Form'!M$1261:M$1261),NA(), 'Manual Stack Survey Form'!M$1261:M$1261)</f>
        <v>#N/A</v>
      </c>
      <c r="F2266" s="87" t="e">
        <f>IF(ISBLANK('Manual Stack Survey Form'!N$1261:N$1261),NA(), 'Manual Stack Survey Form'!N$1261:N$1261)</f>
        <v>#N/A</v>
      </c>
    </row>
    <row r="2267" spans="1:16" x14ac:dyDescent="0.25">
      <c r="A2267">
        <v>45</v>
      </c>
      <c r="B2267">
        <v>8</v>
      </c>
      <c r="C2267">
        <v>1</v>
      </c>
      <c r="D2267" s="85" t="e">
        <f>IF(ISBLANK('Manual Stack Survey Form'!F$1262:F$1262),NA(), 'Manual Stack Survey Form'!F$1262:F$1262)</f>
        <v>#N/A</v>
      </c>
      <c r="E2267" s="85" t="e">
        <f>IF(ISBLANK('Manual Stack Survey Form'!G$1262:G$1262),NA(), 'Manual Stack Survey Form'!G$1262:G$1262)</f>
        <v>#N/A</v>
      </c>
      <c r="F2267" s="87" t="e">
        <f>IF(ISBLANK('Manual Stack Survey Form'!H$1262:H$1262),NA(), 'Manual Stack Survey Form'!H$1262:H$1262)</f>
        <v>#N/A</v>
      </c>
    </row>
    <row r="2268" spans="1:16" x14ac:dyDescent="0.25">
      <c r="A2268">
        <v>45</v>
      </c>
      <c r="B2268">
        <v>8</v>
      </c>
      <c r="C2268">
        <v>2</v>
      </c>
      <c r="D2268" s="85" t="e">
        <f>IF(ISBLANK('Manual Stack Survey Form'!I$1262:I$1262),NA(), 'Manual Stack Survey Form'!I$1262:I$1262)</f>
        <v>#N/A</v>
      </c>
      <c r="E2268" s="85" t="e">
        <f>IF(ISBLANK('Manual Stack Survey Form'!J$1262:J$1262),NA(), 'Manual Stack Survey Form'!J$1262:J$1262)</f>
        <v>#N/A</v>
      </c>
      <c r="F2268" s="87" t="e">
        <f>IF(ISBLANK('Manual Stack Survey Form'!K$1262:K$1262),NA(), 'Manual Stack Survey Form'!K$1262:K$1262)</f>
        <v>#N/A</v>
      </c>
    </row>
    <row r="2269" spans="1:16" x14ac:dyDescent="0.25">
      <c r="A2269">
        <v>45</v>
      </c>
      <c r="B2269">
        <v>8</v>
      </c>
      <c r="C2269">
        <v>3</v>
      </c>
      <c r="D2269" s="85" t="e">
        <f>IF(ISBLANK('Manual Stack Survey Form'!L$1262:L$1262),NA(), 'Manual Stack Survey Form'!L$1262:L$1262)</f>
        <v>#N/A</v>
      </c>
      <c r="E2269" s="85" t="e">
        <f>IF(ISBLANK('Manual Stack Survey Form'!M$1262:M$1262),NA(), 'Manual Stack Survey Form'!M$1262:M$1262)</f>
        <v>#N/A</v>
      </c>
      <c r="F2269" s="87" t="e">
        <f>IF(ISBLANK('Manual Stack Survey Form'!N$1262:N$1262),NA(), 'Manual Stack Survey Form'!N$1262:N$1262)</f>
        <v>#N/A</v>
      </c>
    </row>
    <row r="2270" spans="1:16" x14ac:dyDescent="0.25">
      <c r="A2270">
        <v>45</v>
      </c>
      <c r="B2270">
        <v>9</v>
      </c>
      <c r="C2270">
        <v>1</v>
      </c>
      <c r="D2270" s="85" t="e">
        <f>IF(ISBLANK('Manual Stack Survey Form'!F$1263:F$1263),NA(), 'Manual Stack Survey Form'!F$1263:F$1263)</f>
        <v>#N/A</v>
      </c>
      <c r="E2270" s="85" t="e">
        <f>IF(ISBLANK('Manual Stack Survey Form'!G$1263:G$1263),NA(), 'Manual Stack Survey Form'!G$1263:G$1263)</f>
        <v>#N/A</v>
      </c>
      <c r="F2270" s="87" t="e">
        <f>IF(ISBLANK('Manual Stack Survey Form'!H$1263:H$1263),NA(), 'Manual Stack Survey Form'!H$1263:H$1263)</f>
        <v>#N/A</v>
      </c>
    </row>
    <row r="2271" spans="1:16" x14ac:dyDescent="0.25">
      <c r="A2271">
        <v>45</v>
      </c>
      <c r="B2271">
        <v>9</v>
      </c>
      <c r="C2271">
        <v>2</v>
      </c>
      <c r="D2271" s="85" t="e">
        <f>IF(ISBLANK('Manual Stack Survey Form'!I$1263:I$1263),NA(), 'Manual Stack Survey Form'!I$1263:I$1263)</f>
        <v>#N/A</v>
      </c>
      <c r="E2271" s="85" t="e">
        <f>IF(ISBLANK('Manual Stack Survey Form'!J$1263:J$1263),NA(), 'Manual Stack Survey Form'!J$1263:J$1263)</f>
        <v>#N/A</v>
      </c>
      <c r="F2271" s="87" t="e">
        <f>IF(ISBLANK('Manual Stack Survey Form'!K$1263:K$1263),NA(), 'Manual Stack Survey Form'!K$1263:K$1263)</f>
        <v>#N/A</v>
      </c>
    </row>
    <row r="2272" spans="1:16" x14ac:dyDescent="0.25">
      <c r="A2272">
        <v>45</v>
      </c>
      <c r="B2272">
        <v>9</v>
      </c>
      <c r="C2272">
        <v>3</v>
      </c>
      <c r="D2272" s="85" t="e">
        <f>IF(ISBLANK('Manual Stack Survey Form'!L$1263:L$1263),NA(), 'Manual Stack Survey Form'!L$1263:L$1263)</f>
        <v>#N/A</v>
      </c>
      <c r="E2272" s="85" t="e">
        <f>IF(ISBLANK('Manual Stack Survey Form'!M$1263:M$1263),NA(), 'Manual Stack Survey Form'!M$1263:M$1263)</f>
        <v>#N/A</v>
      </c>
      <c r="F2272" s="87" t="e">
        <f>IF(ISBLANK('Manual Stack Survey Form'!N$1263:N$1263),NA(), 'Manual Stack Survey Form'!N$1263:N$1263)</f>
        <v>#N/A</v>
      </c>
    </row>
    <row r="2273" spans="1:16" x14ac:dyDescent="0.25">
      <c r="A2273">
        <v>45</v>
      </c>
      <c r="B2273">
        <v>10</v>
      </c>
      <c r="C2273">
        <v>1</v>
      </c>
      <c r="D2273" s="85" t="e">
        <f>IF(ISBLANK('Manual Stack Survey Form'!F$1264:F$1264),NA(), 'Manual Stack Survey Form'!F$1264:F$1264)</f>
        <v>#N/A</v>
      </c>
      <c r="E2273" s="85" t="e">
        <f>IF(ISBLANK('Manual Stack Survey Form'!G$1264:G$1264),NA(), 'Manual Stack Survey Form'!G$1264:G$1264)</f>
        <v>#N/A</v>
      </c>
      <c r="F2273" s="87" t="e">
        <f>IF(ISBLANK('Manual Stack Survey Form'!H$1264:H$1264),NA(), 'Manual Stack Survey Form'!H$1264:H$1264)</f>
        <v>#N/A</v>
      </c>
    </row>
    <row r="2274" spans="1:16" x14ac:dyDescent="0.25">
      <c r="A2274">
        <v>45</v>
      </c>
      <c r="B2274">
        <v>10</v>
      </c>
      <c r="C2274">
        <v>2</v>
      </c>
      <c r="D2274" s="85" t="e">
        <f>IF(ISBLANK('Manual Stack Survey Form'!I$1264:I$1264),NA(), 'Manual Stack Survey Form'!I$1264:I$1264)</f>
        <v>#N/A</v>
      </c>
      <c r="E2274" s="85" t="e">
        <f>IF(ISBLANK('Manual Stack Survey Form'!J$1264:J$1264),NA(), 'Manual Stack Survey Form'!J$1264:J$1264)</f>
        <v>#N/A</v>
      </c>
      <c r="F2274" s="87" t="e">
        <f>IF(ISBLANK('Manual Stack Survey Form'!K$1264:K$1264),NA(), 'Manual Stack Survey Form'!K$1264:K$1264)</f>
        <v>#N/A</v>
      </c>
    </row>
    <row r="2275" spans="1:16" x14ac:dyDescent="0.25">
      <c r="A2275">
        <v>45</v>
      </c>
      <c r="B2275">
        <v>10</v>
      </c>
      <c r="C2275">
        <v>3</v>
      </c>
      <c r="D2275" s="85" t="e">
        <f>IF(ISBLANK('Manual Stack Survey Form'!L$1264:L$1264),NA(), 'Manual Stack Survey Form'!L$1264:L$1264)</f>
        <v>#N/A</v>
      </c>
      <c r="E2275" s="85" t="e">
        <f>IF(ISBLANK('Manual Stack Survey Form'!M$1264:M$1264),NA(), 'Manual Stack Survey Form'!M$1264:M$1264)</f>
        <v>#N/A</v>
      </c>
      <c r="F2275" s="87" t="e">
        <f>IF(ISBLANK('Manual Stack Survey Form'!N$1264:N$1264),NA(), 'Manual Stack Survey Form'!N$1264:N$1264)</f>
        <v>#N/A</v>
      </c>
    </row>
    <row r="2276" spans="1:16" x14ac:dyDescent="0.25">
      <c r="A2276">
        <v>45</v>
      </c>
      <c r="B2276">
        <v>11</v>
      </c>
      <c r="C2276">
        <v>1</v>
      </c>
      <c r="D2276" s="85" t="e">
        <f>IF(ISBLANK('Manual Stack Survey Form'!F$1265:F$1265),NA(), 'Manual Stack Survey Form'!F$1265:F$1265)</f>
        <v>#N/A</v>
      </c>
      <c r="E2276" s="85" t="e">
        <f>IF(ISBLANK('Manual Stack Survey Form'!G$1265:G$1265),NA(), 'Manual Stack Survey Form'!G$1265:G$1265)</f>
        <v>#N/A</v>
      </c>
      <c r="F2276" s="87" t="e">
        <f>IF(ISBLANK('Manual Stack Survey Form'!H$1265:H$1265),NA(), 'Manual Stack Survey Form'!H$1265:H$1265)</f>
        <v>#N/A</v>
      </c>
    </row>
    <row r="2277" spans="1:16" x14ac:dyDescent="0.25">
      <c r="A2277">
        <v>45</v>
      </c>
      <c r="B2277">
        <v>11</v>
      </c>
      <c r="C2277">
        <v>2</v>
      </c>
      <c r="D2277" s="85" t="e">
        <f>IF(ISBLANK('Manual Stack Survey Form'!I$1265:I$1265),NA(), 'Manual Stack Survey Form'!I$1265:I$1265)</f>
        <v>#N/A</v>
      </c>
      <c r="E2277" s="85" t="e">
        <f>IF(ISBLANK('Manual Stack Survey Form'!J$1265:J$1265),NA(), 'Manual Stack Survey Form'!J$1265:J$1265)</f>
        <v>#N/A</v>
      </c>
      <c r="F2277" s="87" t="e">
        <f>IF(ISBLANK('Manual Stack Survey Form'!K$1265:K$1265),NA(), 'Manual Stack Survey Form'!K$1265:K$1265)</f>
        <v>#N/A</v>
      </c>
    </row>
    <row r="2278" spans="1:16" x14ac:dyDescent="0.25">
      <c r="A2278">
        <v>45</v>
      </c>
      <c r="B2278">
        <v>11</v>
      </c>
      <c r="C2278">
        <v>3</v>
      </c>
      <c r="D2278" s="85" t="e">
        <f>IF(ISBLANK('Manual Stack Survey Form'!L$1265:L$1265),NA(), 'Manual Stack Survey Form'!L$1265:L$1265)</f>
        <v>#N/A</v>
      </c>
      <c r="E2278" s="85" t="e">
        <f>IF(ISBLANK('Manual Stack Survey Form'!M$1265:M$1265),NA(), 'Manual Stack Survey Form'!M$1265:M$1265)</f>
        <v>#N/A</v>
      </c>
      <c r="F2278" s="87" t="e">
        <f>IF(ISBLANK('Manual Stack Survey Form'!N$1265:N$1265),NA(), 'Manual Stack Survey Form'!N$1265:N$1265)</f>
        <v>#N/A</v>
      </c>
    </row>
    <row r="2279" spans="1:16" x14ac:dyDescent="0.25">
      <c r="A2279">
        <v>45</v>
      </c>
      <c r="B2279">
        <v>12</v>
      </c>
      <c r="C2279">
        <v>1</v>
      </c>
      <c r="D2279" s="85" t="e">
        <f>IF(ISBLANK('Manual Stack Survey Form'!F$1266:F$1266),NA(), 'Manual Stack Survey Form'!F$1266:F$1266)</f>
        <v>#N/A</v>
      </c>
      <c r="E2279" s="85" t="e">
        <f>IF(ISBLANK('Manual Stack Survey Form'!G$1266:G$1266),NA(), 'Manual Stack Survey Form'!G$1266:G$1266)</f>
        <v>#N/A</v>
      </c>
      <c r="F2279" s="87" t="e">
        <f>IF(ISBLANK('Manual Stack Survey Form'!H$1266:H$1266),NA(), 'Manual Stack Survey Form'!H$1266:H$1266)</f>
        <v>#N/A</v>
      </c>
    </row>
    <row r="2280" spans="1:16" x14ac:dyDescent="0.25">
      <c r="A2280">
        <v>45</v>
      </c>
      <c r="B2280">
        <v>12</v>
      </c>
      <c r="C2280">
        <v>2</v>
      </c>
      <c r="D2280" s="85" t="e">
        <f>IF(ISBLANK('Manual Stack Survey Form'!I$1266:I$1266),NA(), 'Manual Stack Survey Form'!I$1266:I$1266)</f>
        <v>#N/A</v>
      </c>
      <c r="E2280" s="85" t="e">
        <f>IF(ISBLANK('Manual Stack Survey Form'!J$1266:J$1266),NA(), 'Manual Stack Survey Form'!J$1266:J$1266)</f>
        <v>#N/A</v>
      </c>
      <c r="F2280" s="87" t="e">
        <f>IF(ISBLANK('Manual Stack Survey Form'!K$1266:K$1266),NA(), 'Manual Stack Survey Form'!K$1266:K$1266)</f>
        <v>#N/A</v>
      </c>
      <c r="P2280" s="76"/>
    </row>
    <row r="2281" spans="1:16" x14ac:dyDescent="0.25">
      <c r="A2281">
        <v>45</v>
      </c>
      <c r="B2281">
        <v>12</v>
      </c>
      <c r="C2281">
        <v>3</v>
      </c>
      <c r="D2281" s="85" t="e">
        <f>IF(ISBLANK('Manual Stack Survey Form'!L$1266:L$1266),NA(), 'Manual Stack Survey Form'!L$1266:L$1266)</f>
        <v>#N/A</v>
      </c>
      <c r="E2281" s="85" t="e">
        <f>IF(ISBLANK('Manual Stack Survey Form'!M$1266:M$1266),NA(), 'Manual Stack Survey Form'!M$1266:M$1266)</f>
        <v>#N/A</v>
      </c>
      <c r="F2281" s="87" t="e">
        <f>IF(ISBLANK('Manual Stack Survey Form'!N$1266:N$1266),NA(), 'Manual Stack Survey Form'!N$1266:N$1266)</f>
        <v>#N/A</v>
      </c>
    </row>
    <row r="2282" spans="1:16" x14ac:dyDescent="0.25">
      <c r="A2282">
        <v>45</v>
      </c>
      <c r="B2282">
        <v>13</v>
      </c>
      <c r="C2282">
        <v>1</v>
      </c>
      <c r="D2282" s="85" t="e">
        <f>IF(ISBLANK('Manual Stack Survey Form'!F$1267:F$1267),NA(), 'Manual Stack Survey Form'!F$1267:F$1267)</f>
        <v>#N/A</v>
      </c>
      <c r="E2282" s="85" t="e">
        <f>IF(ISBLANK('Manual Stack Survey Form'!G$1267:G$1267),NA(), 'Manual Stack Survey Form'!G$1267:G$1267)</f>
        <v>#N/A</v>
      </c>
      <c r="F2282" s="87" t="e">
        <f>IF(ISBLANK('Manual Stack Survey Form'!H$1267:H$1267),NA(), 'Manual Stack Survey Form'!H$1267:H$1267)</f>
        <v>#N/A</v>
      </c>
    </row>
    <row r="2283" spans="1:16" x14ac:dyDescent="0.25">
      <c r="A2283">
        <v>45</v>
      </c>
      <c r="B2283">
        <v>13</v>
      </c>
      <c r="C2283">
        <v>2</v>
      </c>
      <c r="D2283" s="85" t="e">
        <f>IF(ISBLANK('Manual Stack Survey Form'!I$1267:I$1267),NA(), 'Manual Stack Survey Form'!I$1267:I$1267)</f>
        <v>#N/A</v>
      </c>
      <c r="E2283" s="85" t="e">
        <f>IF(ISBLANK('Manual Stack Survey Form'!J$1267:J$1267),NA(), 'Manual Stack Survey Form'!J$1267:J$1267)</f>
        <v>#N/A</v>
      </c>
      <c r="F2283" s="87" t="e">
        <f>IF(ISBLANK('Manual Stack Survey Form'!K$1267:K$1267),NA(), 'Manual Stack Survey Form'!K$1267:K$1267)</f>
        <v>#N/A</v>
      </c>
    </row>
    <row r="2284" spans="1:16" x14ac:dyDescent="0.25">
      <c r="A2284">
        <v>45</v>
      </c>
      <c r="B2284">
        <v>13</v>
      </c>
      <c r="C2284">
        <v>3</v>
      </c>
      <c r="D2284" s="85" t="e">
        <f>IF(ISBLANK('Manual Stack Survey Form'!L$1267:L$1267),NA(), 'Manual Stack Survey Form'!L$1267:L$1267)</f>
        <v>#N/A</v>
      </c>
      <c r="E2284" s="85" t="e">
        <f>IF(ISBLANK('Manual Stack Survey Form'!M$1267:M$1267),NA(), 'Manual Stack Survey Form'!M$1267:M$1267)</f>
        <v>#N/A</v>
      </c>
      <c r="F2284" s="87" t="e">
        <f>IF(ISBLANK('Manual Stack Survey Form'!N$1267:N$1267),NA(), 'Manual Stack Survey Form'!N$1267:N$1267)</f>
        <v>#N/A</v>
      </c>
    </row>
    <row r="2285" spans="1:16" x14ac:dyDescent="0.25">
      <c r="A2285">
        <v>45</v>
      </c>
      <c r="B2285">
        <v>14</v>
      </c>
      <c r="C2285">
        <v>1</v>
      </c>
      <c r="D2285" s="85" t="e">
        <f>IF(ISBLANK('Manual Stack Survey Form'!F$1268:F$1268),NA(), 'Manual Stack Survey Form'!F$1268:F$1268)</f>
        <v>#N/A</v>
      </c>
      <c r="E2285" s="85" t="e">
        <f>IF(ISBLANK('Manual Stack Survey Form'!G$1268:G$1268),NA(), 'Manual Stack Survey Form'!G$1268:G$1268)</f>
        <v>#N/A</v>
      </c>
      <c r="F2285" s="87" t="e">
        <f>IF(ISBLANK('Manual Stack Survey Form'!H$1268:H$1268),NA(), 'Manual Stack Survey Form'!H$1268:H$1268)</f>
        <v>#N/A</v>
      </c>
    </row>
    <row r="2286" spans="1:16" x14ac:dyDescent="0.25">
      <c r="A2286">
        <v>45</v>
      </c>
      <c r="B2286">
        <v>14</v>
      </c>
      <c r="C2286">
        <v>2</v>
      </c>
      <c r="D2286" s="85" t="e">
        <f>IF(ISBLANK('Manual Stack Survey Form'!I$1268:I$1268),NA(), 'Manual Stack Survey Form'!I$1268:I$1268)</f>
        <v>#N/A</v>
      </c>
      <c r="E2286" s="85" t="e">
        <f>IF(ISBLANK('Manual Stack Survey Form'!J$1268:J$1268),NA(), 'Manual Stack Survey Form'!J$1268:J$1268)</f>
        <v>#N/A</v>
      </c>
      <c r="F2286" s="87" t="e">
        <f>IF(ISBLANK('Manual Stack Survey Form'!K$1268:K$1268),NA(), 'Manual Stack Survey Form'!K$1268:K$1268)</f>
        <v>#N/A</v>
      </c>
    </row>
    <row r="2287" spans="1:16" x14ac:dyDescent="0.25">
      <c r="A2287">
        <v>45</v>
      </c>
      <c r="B2287">
        <v>14</v>
      </c>
      <c r="C2287">
        <v>3</v>
      </c>
      <c r="D2287" s="85" t="e">
        <f>IF(ISBLANK('Manual Stack Survey Form'!L$1268:L$1268),NA(), 'Manual Stack Survey Form'!L$1268:L$1268)</f>
        <v>#N/A</v>
      </c>
      <c r="E2287" s="85" t="e">
        <f>IF(ISBLANK('Manual Stack Survey Form'!M$1268:M$1268),NA(), 'Manual Stack Survey Form'!M$1268:M$1268)</f>
        <v>#N/A</v>
      </c>
      <c r="F2287" s="87" t="e">
        <f>IF(ISBLANK('Manual Stack Survey Form'!N$1268:N$1268),NA(), 'Manual Stack Survey Form'!N$1268:N$1268)</f>
        <v>#N/A</v>
      </c>
    </row>
    <row r="2288" spans="1:16" x14ac:dyDescent="0.25">
      <c r="A2288">
        <v>45</v>
      </c>
      <c r="B2288">
        <v>15</v>
      </c>
      <c r="C2288">
        <v>1</v>
      </c>
      <c r="D2288" s="85" t="e">
        <f>IF(ISBLANK('Manual Stack Survey Form'!F$1269:F$1269),NA(), 'Manual Stack Survey Form'!F$1269:F$1269)</f>
        <v>#N/A</v>
      </c>
      <c r="E2288" s="85" t="e">
        <f>IF(ISBLANK('Manual Stack Survey Form'!G$1269:G$1269),NA(), 'Manual Stack Survey Form'!G$1269:G$1269)</f>
        <v>#N/A</v>
      </c>
      <c r="F2288" s="87" t="e">
        <f>IF(ISBLANK('Manual Stack Survey Form'!H$1269:H$1269),NA(), 'Manual Stack Survey Form'!H$1269:H$1269)</f>
        <v>#N/A</v>
      </c>
    </row>
    <row r="2289" spans="1:18" x14ac:dyDescent="0.25">
      <c r="A2289">
        <v>45</v>
      </c>
      <c r="B2289">
        <v>15</v>
      </c>
      <c r="C2289">
        <v>2</v>
      </c>
      <c r="D2289" s="85" t="e">
        <f>IF(ISBLANK('Manual Stack Survey Form'!I$1269:I$1269),NA(), 'Manual Stack Survey Form'!I$1269:I$1269)</f>
        <v>#N/A</v>
      </c>
      <c r="E2289" s="85" t="e">
        <f>IF(ISBLANK('Manual Stack Survey Form'!J$1269:J$1269),NA(), 'Manual Stack Survey Form'!J$1269:J$1269)</f>
        <v>#N/A</v>
      </c>
      <c r="F2289" s="87" t="e">
        <f>IF(ISBLANK('Manual Stack Survey Form'!K$1269:K$1269),NA(), 'Manual Stack Survey Form'!K$1269:K$1269)</f>
        <v>#N/A</v>
      </c>
    </row>
    <row r="2290" spans="1:18" x14ac:dyDescent="0.25">
      <c r="A2290">
        <v>45</v>
      </c>
      <c r="B2290">
        <v>15</v>
      </c>
      <c r="C2290">
        <v>3</v>
      </c>
      <c r="D2290" s="85" t="e">
        <f>IF(ISBLANK('Manual Stack Survey Form'!L$1269:L$1269),NA(), 'Manual Stack Survey Form'!L$1269:L$1269)</f>
        <v>#N/A</v>
      </c>
      <c r="E2290" s="85" t="e">
        <f>IF(ISBLANK('Manual Stack Survey Form'!M$1269:M$1269),NA(), 'Manual Stack Survey Form'!M$1269:M$1269)</f>
        <v>#N/A</v>
      </c>
      <c r="F2290" s="87" t="e">
        <f>IF(ISBLANK('Manual Stack Survey Form'!N$1269:N$1269),NA(), 'Manual Stack Survey Form'!N$1269:N$1269)</f>
        <v>#N/A</v>
      </c>
    </row>
    <row r="2291" spans="1:18" x14ac:dyDescent="0.25">
      <c r="A2291">
        <v>45</v>
      </c>
      <c r="B2291">
        <v>16</v>
      </c>
      <c r="C2291">
        <v>1</v>
      </c>
      <c r="D2291" s="85" t="e">
        <f>IF(ISBLANK('Manual Stack Survey Form'!F$1270:F$1270),NA(), 'Manual Stack Survey Form'!F$1270:F$1270)</f>
        <v>#N/A</v>
      </c>
      <c r="E2291" s="85" t="e">
        <f>IF(ISBLANK('Manual Stack Survey Form'!G$1270:G$1270),NA(), 'Manual Stack Survey Form'!G$1270:G$1270)</f>
        <v>#N/A</v>
      </c>
      <c r="F2291" s="87" t="e">
        <f>IF(ISBLANK('Manual Stack Survey Form'!H$1270:H$1270),NA(), 'Manual Stack Survey Form'!H$1270:H$1270)</f>
        <v>#N/A</v>
      </c>
    </row>
    <row r="2292" spans="1:18" x14ac:dyDescent="0.25">
      <c r="A2292">
        <v>45</v>
      </c>
      <c r="B2292">
        <v>16</v>
      </c>
      <c r="C2292">
        <v>2</v>
      </c>
      <c r="D2292" s="85" t="e">
        <f>IF(ISBLANK('Manual Stack Survey Form'!I$1270:I$1270),NA(), 'Manual Stack Survey Form'!I$1270:I$1270)</f>
        <v>#N/A</v>
      </c>
      <c r="E2292" s="85" t="e">
        <f>IF(ISBLANK('Manual Stack Survey Form'!J$1270:J$1270),NA(), 'Manual Stack Survey Form'!J$1270:J$1270)</f>
        <v>#N/A</v>
      </c>
      <c r="F2292" s="87" t="e">
        <f>IF(ISBLANK('Manual Stack Survey Form'!K$1270:K$1270),NA(), 'Manual Stack Survey Form'!K$1270:K$1270)</f>
        <v>#N/A</v>
      </c>
    </row>
    <row r="2293" spans="1:18" x14ac:dyDescent="0.25">
      <c r="A2293">
        <v>45</v>
      </c>
      <c r="B2293">
        <v>16</v>
      </c>
      <c r="C2293">
        <v>3</v>
      </c>
      <c r="D2293" s="85" t="e">
        <f>IF(ISBLANK('Manual Stack Survey Form'!L$1270:L$1270),NA(), 'Manual Stack Survey Form'!L$1270:L$1270)</f>
        <v>#N/A</v>
      </c>
      <c r="E2293" s="85" t="e">
        <f>IF(ISBLANK('Manual Stack Survey Form'!M$1270:M$1270),NA(), 'Manual Stack Survey Form'!M$1270:M$1270)</f>
        <v>#N/A</v>
      </c>
      <c r="F2293" s="87" t="e">
        <f>IF(ISBLANK('Manual Stack Survey Form'!N$1270:N$1270),NA(), 'Manual Stack Survey Form'!N$1270:N$1270)</f>
        <v>#N/A</v>
      </c>
    </row>
    <row r="2294" spans="1:18" x14ac:dyDescent="0.25">
      <c r="A2294">
        <v>45</v>
      </c>
      <c r="B2294">
        <v>17</v>
      </c>
      <c r="C2294">
        <v>1</v>
      </c>
      <c r="D2294" s="85" t="e">
        <f>IF(ISBLANK('Manual Stack Survey Form'!F$1271:F$1271),NA(), 'Manual Stack Survey Form'!F$1271:F$1271)</f>
        <v>#N/A</v>
      </c>
      <c r="E2294" s="85" t="e">
        <f>IF(ISBLANK('Manual Stack Survey Form'!G$1271:G$1271),NA(), 'Manual Stack Survey Form'!G$1271:G$1271)</f>
        <v>#N/A</v>
      </c>
      <c r="F2294" s="87" t="e">
        <f>IF(ISBLANK('Manual Stack Survey Form'!H$1271:H$1271),NA(), 'Manual Stack Survey Form'!H$1271:H$1271)</f>
        <v>#N/A</v>
      </c>
    </row>
    <row r="2295" spans="1:18" x14ac:dyDescent="0.25">
      <c r="A2295">
        <v>45</v>
      </c>
      <c r="B2295">
        <v>17</v>
      </c>
      <c r="C2295">
        <v>2</v>
      </c>
      <c r="D2295" s="85" t="e">
        <f>IF(ISBLANK('Manual Stack Survey Form'!I$1271:I$1271),NA(), 'Manual Stack Survey Form'!I$1271:I$1271)</f>
        <v>#N/A</v>
      </c>
      <c r="E2295" s="85" t="e">
        <f>IF(ISBLANK('Manual Stack Survey Form'!J$1271:J$1271),NA(), 'Manual Stack Survey Form'!J$1271:J$1271)</f>
        <v>#N/A</v>
      </c>
      <c r="F2295" s="87" t="e">
        <f>IF(ISBLANK('Manual Stack Survey Form'!K$1271:K$1271),NA(), 'Manual Stack Survey Form'!K$1271:K$1271)</f>
        <v>#N/A</v>
      </c>
    </row>
    <row r="2296" spans="1:18" x14ac:dyDescent="0.25">
      <c r="A2296">
        <v>45</v>
      </c>
      <c r="B2296">
        <v>17</v>
      </c>
      <c r="C2296">
        <v>3</v>
      </c>
      <c r="D2296" s="85" t="e">
        <f>IF(ISBLANK('Manual Stack Survey Form'!L$1271:L$1271),NA(), 'Manual Stack Survey Form'!L$1271:L$1271)</f>
        <v>#N/A</v>
      </c>
      <c r="E2296" s="85" t="e">
        <f>IF(ISBLANK('Manual Stack Survey Form'!M$1271:M$1271),NA(), 'Manual Stack Survey Form'!M$1271:M$1271)</f>
        <v>#N/A</v>
      </c>
      <c r="F2296" s="87" t="e">
        <f>IF(ISBLANK('Manual Stack Survey Form'!N$1271:N$1271),NA(), 'Manual Stack Survey Form'!N$1271:N$1271)</f>
        <v>#N/A</v>
      </c>
    </row>
    <row r="2297" spans="1:18" x14ac:dyDescent="0.25">
      <c r="A2297">
        <v>46</v>
      </c>
      <c r="B2297">
        <v>1</v>
      </c>
      <c r="C2297">
        <v>1</v>
      </c>
      <c r="D2297" s="85" t="e">
        <f>IF(ISBLANK('Manual Stack Survey Form'!F$1283:F$1283),NA(), 'Manual Stack Survey Form'!F$1283:F$1283)</f>
        <v>#N/A</v>
      </c>
      <c r="E2297" s="85" t="e">
        <f>IF(ISBLANK('Manual Stack Survey Form'!G$1283:G$1283),NA(), 'Manual Stack Survey Form'!G$1283:G$1283)</f>
        <v>#N/A</v>
      </c>
      <c r="F2297" s="87" t="e">
        <f>IF(ISBLANK('Manual Stack Survey Form'!H$1283:H$1283),NA(), 'Manual Stack Survey Form'!H$1283:H$1283)</f>
        <v>#N/A</v>
      </c>
      <c r="P2297" s="76"/>
      <c r="Q2297" s="76"/>
      <c r="R2297" s="76"/>
    </row>
    <row r="2298" spans="1:18" x14ac:dyDescent="0.25">
      <c r="A2298">
        <v>46</v>
      </c>
      <c r="B2298">
        <v>1</v>
      </c>
      <c r="C2298">
        <v>2</v>
      </c>
      <c r="D2298" s="85" t="e">
        <f>IF(ISBLANK('Manual Stack Survey Form'!I$1283:I$1283),NA(), 'Manual Stack Survey Form'!I$1283:I$1283)</f>
        <v>#N/A</v>
      </c>
      <c r="E2298" s="85" t="e">
        <f>IF(ISBLANK('Manual Stack Survey Form'!J$1283:J$1283),NA(), 'Manual Stack Survey Form'!J$1283:J$1283)</f>
        <v>#N/A</v>
      </c>
      <c r="F2298" s="87" t="e">
        <f>IF(ISBLANK('Manual Stack Survey Form'!K$1283:K$1283),NA(), 'Manual Stack Survey Form'!K$1283:K$1283)</f>
        <v>#N/A</v>
      </c>
      <c r="P2298" s="76"/>
      <c r="Q2298" s="76"/>
      <c r="R2298" s="76"/>
    </row>
    <row r="2299" spans="1:18" x14ac:dyDescent="0.25">
      <c r="A2299">
        <v>46</v>
      </c>
      <c r="B2299">
        <v>1</v>
      </c>
      <c r="C2299">
        <v>3</v>
      </c>
      <c r="D2299" s="85" t="e">
        <f>IF(ISBLANK('Manual Stack Survey Form'!L$1283:L$1283),NA(), 'Manual Stack Survey Form'!L$1283:L$1283)</f>
        <v>#N/A</v>
      </c>
      <c r="E2299" s="85" t="e">
        <f>IF(ISBLANK('Manual Stack Survey Form'!M$1283:M$1283),NA(), 'Manual Stack Survey Form'!M$1283:M$1283)</f>
        <v>#N/A</v>
      </c>
      <c r="F2299" s="87" t="e">
        <f>IF(ISBLANK('Manual Stack Survey Form'!N$1283:N$1283),NA(), 'Manual Stack Survey Form'!N$1283:N$1283)</f>
        <v>#N/A</v>
      </c>
      <c r="P2299" s="76"/>
      <c r="Q2299" s="76"/>
      <c r="R2299" s="76"/>
    </row>
    <row r="2300" spans="1:18" x14ac:dyDescent="0.25">
      <c r="A2300">
        <v>46</v>
      </c>
      <c r="B2300">
        <v>2</v>
      </c>
      <c r="C2300">
        <v>1</v>
      </c>
      <c r="D2300" s="85" t="e">
        <f>IF(ISBLANK('Manual Stack Survey Form'!F$1284:F$1284),NA(), 'Manual Stack Survey Form'!F$1284:F$1284)</f>
        <v>#N/A</v>
      </c>
      <c r="E2300" s="85" t="e">
        <f>IF(ISBLANK('Manual Stack Survey Form'!G$1284:G$1284),NA(), 'Manual Stack Survey Form'!G$1284:G$1284)</f>
        <v>#N/A</v>
      </c>
      <c r="F2300" s="87" t="e">
        <f>IF(ISBLANK('Manual Stack Survey Form'!H$1284:H$1284),NA(), 'Manual Stack Survey Form'!H$1284:H$1284)</f>
        <v>#N/A</v>
      </c>
      <c r="P2300" s="76"/>
      <c r="Q2300" s="76"/>
      <c r="R2300" s="76"/>
    </row>
    <row r="2301" spans="1:18" x14ac:dyDescent="0.25">
      <c r="A2301">
        <v>46</v>
      </c>
      <c r="B2301">
        <v>2</v>
      </c>
      <c r="C2301">
        <v>2</v>
      </c>
      <c r="D2301" s="85" t="e">
        <f>IF(ISBLANK('Manual Stack Survey Form'!I$1284:I$1284),NA(), 'Manual Stack Survey Form'!I$1284:I$1284)</f>
        <v>#N/A</v>
      </c>
      <c r="E2301" s="85" t="e">
        <f>IF(ISBLANK('Manual Stack Survey Form'!J$1284:J$1284),NA(), 'Manual Stack Survey Form'!J$1284:J$1284)</f>
        <v>#N/A</v>
      </c>
      <c r="F2301" s="87" t="e">
        <f>IF(ISBLANK('Manual Stack Survey Form'!K$1284:K$1284),NA(), 'Manual Stack Survey Form'!K$1284:K$1284)</f>
        <v>#N/A</v>
      </c>
      <c r="P2301" s="76"/>
      <c r="Q2301" s="76"/>
      <c r="R2301" s="76"/>
    </row>
    <row r="2302" spans="1:18" x14ac:dyDescent="0.25">
      <c r="A2302">
        <v>46</v>
      </c>
      <c r="B2302">
        <v>2</v>
      </c>
      <c r="C2302">
        <v>3</v>
      </c>
      <c r="D2302" s="85" t="e">
        <f>IF(ISBLANK('Manual Stack Survey Form'!L$1284:L$1284),NA(), 'Manual Stack Survey Form'!L$1284:L$1284)</f>
        <v>#N/A</v>
      </c>
      <c r="E2302" s="85" t="e">
        <f>IF(ISBLANK('Manual Stack Survey Form'!M$1284:M$1284),NA(), 'Manual Stack Survey Form'!M$1284:M$1284)</f>
        <v>#N/A</v>
      </c>
      <c r="F2302" s="87" t="e">
        <f>IF(ISBLANK('Manual Stack Survey Form'!N$1284:N$1284),NA(), 'Manual Stack Survey Form'!N$1284:N$1284)</f>
        <v>#N/A</v>
      </c>
      <c r="P2302" s="76"/>
      <c r="Q2302" s="76"/>
      <c r="R2302" s="76"/>
    </row>
    <row r="2303" spans="1:18" x14ac:dyDescent="0.25">
      <c r="A2303">
        <v>46</v>
      </c>
      <c r="B2303">
        <v>3</v>
      </c>
      <c r="C2303">
        <v>1</v>
      </c>
      <c r="D2303" s="85" t="e">
        <f>IF(ISBLANK('Manual Stack Survey Form'!F$1285:F$1285),NA(), 'Manual Stack Survey Form'!F$1285:F$1285)</f>
        <v>#N/A</v>
      </c>
      <c r="E2303" s="85" t="e">
        <f>IF(ISBLANK('Manual Stack Survey Form'!G$1285:G$1285),NA(), 'Manual Stack Survey Form'!G$1285:G$1285)</f>
        <v>#N/A</v>
      </c>
      <c r="F2303" s="87" t="e">
        <f>IF(ISBLANK('Manual Stack Survey Form'!H$1285:H$1285),NA(), 'Manual Stack Survey Form'!H$1285:H$1285)</f>
        <v>#N/A</v>
      </c>
      <c r="P2303" s="76"/>
      <c r="Q2303" s="76"/>
      <c r="R2303" s="76"/>
    </row>
    <row r="2304" spans="1:18" x14ac:dyDescent="0.25">
      <c r="A2304">
        <v>46</v>
      </c>
      <c r="B2304">
        <v>3</v>
      </c>
      <c r="C2304">
        <v>2</v>
      </c>
      <c r="D2304" s="85" t="e">
        <f>IF(ISBLANK('Manual Stack Survey Form'!I$1285:I$1285),NA(), 'Manual Stack Survey Form'!I$1285:I$1285)</f>
        <v>#N/A</v>
      </c>
      <c r="E2304" s="85" t="e">
        <f>IF(ISBLANK('Manual Stack Survey Form'!J$1285:J$1285),NA(), 'Manual Stack Survey Form'!J$1285:J$1285)</f>
        <v>#N/A</v>
      </c>
      <c r="F2304" s="87" t="e">
        <f>IF(ISBLANK('Manual Stack Survey Form'!K$1285:K$1285),NA(), 'Manual Stack Survey Form'!K$1285:K$1285)</f>
        <v>#N/A</v>
      </c>
      <c r="P2304" s="76"/>
      <c r="Q2304" s="76"/>
      <c r="R2304" s="76"/>
    </row>
    <row r="2305" spans="1:18" x14ac:dyDescent="0.25">
      <c r="A2305">
        <v>46</v>
      </c>
      <c r="B2305">
        <v>3</v>
      </c>
      <c r="C2305">
        <v>3</v>
      </c>
      <c r="D2305" s="85" t="e">
        <f>IF(ISBLANK('Manual Stack Survey Form'!L$1285:L$1285),NA(), 'Manual Stack Survey Form'!L$1285:L$1285)</f>
        <v>#N/A</v>
      </c>
      <c r="E2305" s="85" t="e">
        <f>IF(ISBLANK('Manual Stack Survey Form'!M$1285:M$1285),NA(), 'Manual Stack Survey Form'!M$1285:M$1285)</f>
        <v>#N/A</v>
      </c>
      <c r="F2305" s="87" t="e">
        <f>IF(ISBLANK('Manual Stack Survey Form'!N$1285:N$1285),NA(), 'Manual Stack Survey Form'!N$1285:N$1285)</f>
        <v>#N/A</v>
      </c>
      <c r="P2305" s="76"/>
      <c r="Q2305" s="76"/>
      <c r="R2305" s="76"/>
    </row>
    <row r="2306" spans="1:18" x14ac:dyDescent="0.25">
      <c r="A2306">
        <v>46</v>
      </c>
      <c r="B2306">
        <v>4</v>
      </c>
      <c r="C2306">
        <v>1</v>
      </c>
      <c r="D2306" s="85" t="e">
        <f>IF(ISBLANK('Manual Stack Survey Form'!F$1286:F$1286),NA(), 'Manual Stack Survey Form'!F$1286:F$1286)</f>
        <v>#N/A</v>
      </c>
      <c r="E2306" s="85" t="e">
        <f>IF(ISBLANK('Manual Stack Survey Form'!G$1286:G$1286),NA(), 'Manual Stack Survey Form'!G$1286:G$1286)</f>
        <v>#N/A</v>
      </c>
      <c r="F2306" s="87" t="e">
        <f>IF(ISBLANK('Manual Stack Survey Form'!H$1286:H$1286),NA(), 'Manual Stack Survey Form'!H$1286:H$1286)</f>
        <v>#N/A</v>
      </c>
      <c r="P2306" s="76"/>
      <c r="Q2306" s="76"/>
      <c r="R2306" s="76"/>
    </row>
    <row r="2307" spans="1:18" x14ac:dyDescent="0.25">
      <c r="A2307">
        <v>46</v>
      </c>
      <c r="B2307">
        <v>4</v>
      </c>
      <c r="C2307">
        <v>2</v>
      </c>
      <c r="D2307" s="85" t="e">
        <f>IF(ISBLANK('Manual Stack Survey Form'!I$1286:I$1286),NA(), 'Manual Stack Survey Form'!I$1286:I$1286)</f>
        <v>#N/A</v>
      </c>
      <c r="E2307" s="85" t="e">
        <f>IF(ISBLANK('Manual Stack Survey Form'!J$1286:J$1286),NA(), 'Manual Stack Survey Form'!J$1286:J$1286)</f>
        <v>#N/A</v>
      </c>
      <c r="F2307" s="87" t="e">
        <f>IF(ISBLANK('Manual Stack Survey Form'!K$1286:K$1286),NA(), 'Manual Stack Survey Form'!K$1286:K$1286)</f>
        <v>#N/A</v>
      </c>
      <c r="P2307" s="76"/>
      <c r="Q2307" s="76"/>
      <c r="R2307" s="76"/>
    </row>
    <row r="2308" spans="1:18" x14ac:dyDescent="0.25">
      <c r="A2308">
        <v>46</v>
      </c>
      <c r="B2308">
        <v>4</v>
      </c>
      <c r="C2308">
        <v>3</v>
      </c>
      <c r="D2308" s="85" t="e">
        <f>IF(ISBLANK('Manual Stack Survey Form'!L$1286:L$1286),NA(), 'Manual Stack Survey Form'!L$1286:L$1286)</f>
        <v>#N/A</v>
      </c>
      <c r="E2308" s="85" t="e">
        <f>IF(ISBLANK('Manual Stack Survey Form'!M$1286:M$1286),NA(), 'Manual Stack Survey Form'!M$1286:M$1286)</f>
        <v>#N/A</v>
      </c>
      <c r="F2308" s="87" t="e">
        <f>IF(ISBLANK('Manual Stack Survey Form'!N$1286:N$1286),NA(), 'Manual Stack Survey Form'!N$1286:N$1286)</f>
        <v>#N/A</v>
      </c>
      <c r="P2308" s="76"/>
      <c r="Q2308" s="76"/>
      <c r="R2308" s="76"/>
    </row>
    <row r="2309" spans="1:18" x14ac:dyDescent="0.25">
      <c r="A2309">
        <v>46</v>
      </c>
      <c r="B2309">
        <v>5</v>
      </c>
      <c r="C2309">
        <v>1</v>
      </c>
      <c r="D2309" s="85" t="e">
        <f>IF(ISBLANK('Manual Stack Survey Form'!F$1287:F$1287),NA(), 'Manual Stack Survey Form'!F$1287:F$1287)</f>
        <v>#N/A</v>
      </c>
      <c r="E2309" s="85" t="e">
        <f>IF(ISBLANK('Manual Stack Survey Form'!G$1287:G$1287),NA(), 'Manual Stack Survey Form'!G$1287:G$1287)</f>
        <v>#N/A</v>
      </c>
      <c r="F2309" s="87" t="e">
        <f>IF(ISBLANK('Manual Stack Survey Form'!H$1287:H$1287),NA(), 'Manual Stack Survey Form'!H$1287:H$1287)</f>
        <v>#N/A</v>
      </c>
      <c r="P2309" s="76"/>
      <c r="Q2309" s="76"/>
      <c r="R2309" s="76"/>
    </row>
    <row r="2310" spans="1:18" x14ac:dyDescent="0.25">
      <c r="A2310">
        <v>46</v>
      </c>
      <c r="B2310">
        <v>5</v>
      </c>
      <c r="C2310">
        <v>2</v>
      </c>
      <c r="D2310" s="85" t="e">
        <f>IF(ISBLANK('Manual Stack Survey Form'!I$1287:I$1287),NA(), 'Manual Stack Survey Form'!I$1287:I$1287)</f>
        <v>#N/A</v>
      </c>
      <c r="E2310" s="85" t="e">
        <f>IF(ISBLANK('Manual Stack Survey Form'!J$1287:J$1287),NA(), 'Manual Stack Survey Form'!J$1287:J$1287)</f>
        <v>#N/A</v>
      </c>
      <c r="F2310" s="87" t="e">
        <f>IF(ISBLANK('Manual Stack Survey Form'!K$1287:K$1287),NA(), 'Manual Stack Survey Form'!K$1287:K$1287)</f>
        <v>#N/A</v>
      </c>
      <c r="P2310" s="76"/>
      <c r="Q2310" s="76"/>
      <c r="R2310" s="76"/>
    </row>
    <row r="2311" spans="1:18" x14ac:dyDescent="0.25">
      <c r="A2311">
        <v>46</v>
      </c>
      <c r="B2311">
        <v>5</v>
      </c>
      <c r="C2311">
        <v>3</v>
      </c>
      <c r="D2311" s="85" t="e">
        <f>IF(ISBLANK('Manual Stack Survey Form'!L$1287:L$1287),NA(), 'Manual Stack Survey Form'!L$1287:L$1287)</f>
        <v>#N/A</v>
      </c>
      <c r="E2311" s="85" t="e">
        <f>IF(ISBLANK('Manual Stack Survey Form'!M$1287:M$1287),NA(), 'Manual Stack Survey Form'!M$1287:M$1287)</f>
        <v>#N/A</v>
      </c>
      <c r="F2311" s="87" t="e">
        <f>IF(ISBLANK('Manual Stack Survey Form'!N$1287:N$1287),NA(), 'Manual Stack Survey Form'!N$1287:N$1287)</f>
        <v>#N/A</v>
      </c>
      <c r="P2311" s="76"/>
      <c r="Q2311" s="76"/>
      <c r="R2311" s="76"/>
    </row>
    <row r="2312" spans="1:18" x14ac:dyDescent="0.25">
      <c r="A2312">
        <v>46</v>
      </c>
      <c r="B2312">
        <v>6</v>
      </c>
      <c r="C2312">
        <v>1</v>
      </c>
      <c r="D2312" s="85" t="e">
        <f>IF(ISBLANK('Manual Stack Survey Form'!F$1288:F$1288),NA(), 'Manual Stack Survey Form'!F$1288:F$1288)</f>
        <v>#N/A</v>
      </c>
      <c r="E2312" s="85" t="e">
        <f>IF(ISBLANK('Manual Stack Survey Form'!G$1288:G$1288),NA(), 'Manual Stack Survey Form'!G$1288:G$1288)</f>
        <v>#N/A</v>
      </c>
      <c r="F2312" s="87" t="e">
        <f>IF(ISBLANK('Manual Stack Survey Form'!H$1288:H$1288),NA(), 'Manual Stack Survey Form'!H$1288:H$1288)</f>
        <v>#N/A</v>
      </c>
      <c r="P2312" s="76"/>
      <c r="Q2312" s="76"/>
      <c r="R2312" s="76"/>
    </row>
    <row r="2313" spans="1:18" x14ac:dyDescent="0.25">
      <c r="A2313">
        <v>46</v>
      </c>
      <c r="B2313">
        <v>6</v>
      </c>
      <c r="C2313">
        <v>2</v>
      </c>
      <c r="D2313" s="85" t="e">
        <f>IF(ISBLANK('Manual Stack Survey Form'!I$1288:I$1288),NA(), 'Manual Stack Survey Form'!I$1288:I$1288)</f>
        <v>#N/A</v>
      </c>
      <c r="E2313" s="85" t="e">
        <f>IF(ISBLANK('Manual Stack Survey Form'!J$1288:J$1288),NA(), 'Manual Stack Survey Form'!J$1288:J$1288)</f>
        <v>#N/A</v>
      </c>
      <c r="F2313" s="87" t="e">
        <f>IF(ISBLANK('Manual Stack Survey Form'!K$1288:K$1288),NA(), 'Manual Stack Survey Form'!K$1288:K$1288)</f>
        <v>#N/A</v>
      </c>
      <c r="P2313" s="76"/>
      <c r="Q2313" s="76"/>
      <c r="R2313" s="76"/>
    </row>
    <row r="2314" spans="1:18" x14ac:dyDescent="0.25">
      <c r="A2314">
        <v>46</v>
      </c>
      <c r="B2314">
        <v>6</v>
      </c>
      <c r="C2314">
        <v>3</v>
      </c>
      <c r="D2314" s="85" t="e">
        <f>IF(ISBLANK('Manual Stack Survey Form'!L$1288:L$1288),NA(), 'Manual Stack Survey Form'!L$1288:L$1288)</f>
        <v>#N/A</v>
      </c>
      <c r="E2314" s="85" t="e">
        <f>IF(ISBLANK('Manual Stack Survey Form'!M$1288:M$1288),NA(), 'Manual Stack Survey Form'!M$1288:M$1288)</f>
        <v>#N/A</v>
      </c>
      <c r="F2314" s="87" t="e">
        <f>IF(ISBLANK('Manual Stack Survey Form'!N$1288:N$1288),NA(), 'Manual Stack Survey Form'!N$1288:N$1288)</f>
        <v>#N/A</v>
      </c>
      <c r="P2314" s="76"/>
      <c r="Q2314" s="76"/>
      <c r="R2314" s="76"/>
    </row>
    <row r="2315" spans="1:18" x14ac:dyDescent="0.25">
      <c r="A2315">
        <v>46</v>
      </c>
      <c r="B2315">
        <v>7</v>
      </c>
      <c r="C2315">
        <v>1</v>
      </c>
      <c r="D2315" s="85" t="e">
        <f>IF(ISBLANK('Manual Stack Survey Form'!F$1289:F$1289),NA(), 'Manual Stack Survey Form'!F$1289:F$1289)</f>
        <v>#N/A</v>
      </c>
      <c r="E2315" s="85" t="e">
        <f>IF(ISBLANK('Manual Stack Survey Form'!G$1289:G$1289),NA(), 'Manual Stack Survey Form'!G$1289:G$1289)</f>
        <v>#N/A</v>
      </c>
      <c r="F2315" s="87" t="e">
        <f>IF(ISBLANK('Manual Stack Survey Form'!H$1289:H$1289),NA(), 'Manual Stack Survey Form'!H$1289:H$1289)</f>
        <v>#N/A</v>
      </c>
      <c r="P2315" s="76"/>
      <c r="Q2315" s="76"/>
      <c r="R2315" s="76"/>
    </row>
    <row r="2316" spans="1:18" x14ac:dyDescent="0.25">
      <c r="A2316">
        <v>46</v>
      </c>
      <c r="B2316">
        <v>7</v>
      </c>
      <c r="C2316">
        <v>2</v>
      </c>
      <c r="D2316" s="85" t="e">
        <f>IF(ISBLANK('Manual Stack Survey Form'!I$1289:I$1289),NA(), 'Manual Stack Survey Form'!I$1289:I$1289)</f>
        <v>#N/A</v>
      </c>
      <c r="E2316" s="85" t="e">
        <f>IF(ISBLANK('Manual Stack Survey Form'!J$1289:J$1289),NA(), 'Manual Stack Survey Form'!J$1289:J$1289)</f>
        <v>#N/A</v>
      </c>
      <c r="F2316" s="87" t="e">
        <f>IF(ISBLANK('Manual Stack Survey Form'!K$1289:K$1289),NA(), 'Manual Stack Survey Form'!K$1289:K$1289)</f>
        <v>#N/A</v>
      </c>
      <c r="P2316" s="76"/>
      <c r="Q2316" s="76"/>
      <c r="R2316" s="76"/>
    </row>
    <row r="2317" spans="1:18" x14ac:dyDescent="0.25">
      <c r="A2317">
        <v>46</v>
      </c>
      <c r="B2317">
        <v>7</v>
      </c>
      <c r="C2317">
        <v>3</v>
      </c>
      <c r="D2317" s="85" t="e">
        <f>IF(ISBLANK('Manual Stack Survey Form'!L$1289:L$1289),NA(), 'Manual Stack Survey Form'!L$1289:L$1289)</f>
        <v>#N/A</v>
      </c>
      <c r="E2317" s="85" t="e">
        <f>IF(ISBLANK('Manual Stack Survey Form'!M$1289:M$1289),NA(), 'Manual Stack Survey Form'!M$1289:M$1289)</f>
        <v>#N/A</v>
      </c>
      <c r="F2317" s="87" t="e">
        <f>IF(ISBLANK('Manual Stack Survey Form'!N$1289:N$1289),NA(), 'Manual Stack Survey Form'!N$1289:N$1289)</f>
        <v>#N/A</v>
      </c>
      <c r="P2317" s="76"/>
      <c r="Q2317" s="76"/>
      <c r="R2317" s="76"/>
    </row>
    <row r="2318" spans="1:18" x14ac:dyDescent="0.25">
      <c r="A2318">
        <v>46</v>
      </c>
      <c r="B2318">
        <v>8</v>
      </c>
      <c r="C2318">
        <v>1</v>
      </c>
      <c r="D2318" s="85" t="e">
        <f>IF(ISBLANK('Manual Stack Survey Form'!F$1290:F$1290),NA(), 'Manual Stack Survey Form'!F$1290:F$1290)</f>
        <v>#N/A</v>
      </c>
      <c r="E2318" s="85" t="e">
        <f>IF(ISBLANK('Manual Stack Survey Form'!G$1290:G$1290),NA(), 'Manual Stack Survey Form'!G$1290:G$1290)</f>
        <v>#N/A</v>
      </c>
      <c r="F2318" s="87" t="e">
        <f>IF(ISBLANK('Manual Stack Survey Form'!H$1290:H$1290),NA(), 'Manual Stack Survey Form'!H$1290:H$1290)</f>
        <v>#N/A</v>
      </c>
      <c r="P2318" s="76"/>
      <c r="Q2318" s="76"/>
      <c r="R2318" s="76"/>
    </row>
    <row r="2319" spans="1:18" x14ac:dyDescent="0.25">
      <c r="A2319">
        <v>46</v>
      </c>
      <c r="B2319">
        <v>8</v>
      </c>
      <c r="C2319">
        <v>2</v>
      </c>
      <c r="D2319" s="85" t="e">
        <f>IF(ISBLANK('Manual Stack Survey Form'!I$1290:I$1290),NA(), 'Manual Stack Survey Form'!I$1290:I$1290)</f>
        <v>#N/A</v>
      </c>
      <c r="E2319" s="85" t="e">
        <f>IF(ISBLANK('Manual Stack Survey Form'!J$1290:J$1290),NA(), 'Manual Stack Survey Form'!J$1290:J$1290)</f>
        <v>#N/A</v>
      </c>
      <c r="F2319" s="87" t="e">
        <f>IF(ISBLANK('Manual Stack Survey Form'!K$1290:K$1290),NA(), 'Manual Stack Survey Form'!K$1290:K$1290)</f>
        <v>#N/A</v>
      </c>
      <c r="P2319" s="76"/>
      <c r="Q2319" s="76"/>
      <c r="R2319" s="76"/>
    </row>
    <row r="2320" spans="1:18" x14ac:dyDescent="0.25">
      <c r="A2320">
        <v>46</v>
      </c>
      <c r="B2320">
        <v>8</v>
      </c>
      <c r="C2320">
        <v>3</v>
      </c>
      <c r="D2320" s="85" t="e">
        <f>IF(ISBLANK('Manual Stack Survey Form'!L$1290:L$1290),NA(), 'Manual Stack Survey Form'!L$1290:L$1290)</f>
        <v>#N/A</v>
      </c>
      <c r="E2320" s="85" t="e">
        <f>IF(ISBLANK('Manual Stack Survey Form'!M$1290:M$1290),NA(), 'Manual Stack Survey Form'!M$1290:M$1290)</f>
        <v>#N/A</v>
      </c>
      <c r="F2320" s="87" t="e">
        <f>IF(ISBLANK('Manual Stack Survey Form'!N$1290:N$1290),NA(), 'Manual Stack Survey Form'!N$1290:N$1290)</f>
        <v>#N/A</v>
      </c>
      <c r="P2320" s="76"/>
      <c r="Q2320" s="76"/>
      <c r="R2320" s="76"/>
    </row>
    <row r="2321" spans="1:18" x14ac:dyDescent="0.25">
      <c r="A2321">
        <v>46</v>
      </c>
      <c r="B2321">
        <v>9</v>
      </c>
      <c r="C2321">
        <v>1</v>
      </c>
      <c r="D2321" s="85" t="e">
        <f>IF(ISBLANK('Manual Stack Survey Form'!F$1291:F$1291),NA(), 'Manual Stack Survey Form'!F$1291:F$1291)</f>
        <v>#N/A</v>
      </c>
      <c r="E2321" s="85" t="e">
        <f>IF(ISBLANK('Manual Stack Survey Form'!G$1291:G$1291),NA(), 'Manual Stack Survey Form'!G$1291:G$1291)</f>
        <v>#N/A</v>
      </c>
      <c r="F2321" s="87" t="e">
        <f>IF(ISBLANK('Manual Stack Survey Form'!H$1291:H$1291),NA(), 'Manual Stack Survey Form'!H$1291:H$1291)</f>
        <v>#N/A</v>
      </c>
      <c r="P2321" s="76"/>
      <c r="Q2321" s="76"/>
      <c r="R2321" s="76"/>
    </row>
    <row r="2322" spans="1:18" x14ac:dyDescent="0.25">
      <c r="A2322">
        <v>46</v>
      </c>
      <c r="B2322">
        <v>9</v>
      </c>
      <c r="C2322">
        <v>2</v>
      </c>
      <c r="D2322" s="85" t="e">
        <f>IF(ISBLANK('Manual Stack Survey Form'!I$1291:I$1291),NA(), 'Manual Stack Survey Form'!I$1291:I$1291)</f>
        <v>#N/A</v>
      </c>
      <c r="E2322" s="85" t="e">
        <f>IF(ISBLANK('Manual Stack Survey Form'!J$1291:J$1291),NA(), 'Manual Stack Survey Form'!J$1291:J$1291)</f>
        <v>#N/A</v>
      </c>
      <c r="F2322" s="87" t="e">
        <f>IF(ISBLANK('Manual Stack Survey Form'!K$1291:K$1291),NA(), 'Manual Stack Survey Form'!K$1291:K$1291)</f>
        <v>#N/A</v>
      </c>
      <c r="P2322" s="76"/>
      <c r="Q2322" s="76"/>
      <c r="R2322" s="76"/>
    </row>
    <row r="2323" spans="1:18" x14ac:dyDescent="0.25">
      <c r="A2323">
        <v>46</v>
      </c>
      <c r="B2323">
        <v>9</v>
      </c>
      <c r="C2323">
        <v>3</v>
      </c>
      <c r="D2323" s="85" t="e">
        <f>IF(ISBLANK('Manual Stack Survey Form'!L$1291:L$1291),NA(), 'Manual Stack Survey Form'!L$1291:L$1291)</f>
        <v>#N/A</v>
      </c>
      <c r="E2323" s="85" t="e">
        <f>IF(ISBLANK('Manual Stack Survey Form'!M$1291:M$1291),NA(), 'Manual Stack Survey Form'!M$1291:M$1291)</f>
        <v>#N/A</v>
      </c>
      <c r="F2323" s="87" t="e">
        <f>IF(ISBLANK('Manual Stack Survey Form'!N$1291:N$1291),NA(), 'Manual Stack Survey Form'!N$1291:N$1291)</f>
        <v>#N/A</v>
      </c>
      <c r="P2323" s="76"/>
      <c r="Q2323" s="76"/>
      <c r="R2323" s="76"/>
    </row>
    <row r="2324" spans="1:18" x14ac:dyDescent="0.25">
      <c r="A2324">
        <v>46</v>
      </c>
      <c r="B2324">
        <v>10</v>
      </c>
      <c r="C2324">
        <v>1</v>
      </c>
      <c r="D2324" s="85" t="e">
        <f>IF(ISBLANK('Manual Stack Survey Form'!F$1292:F$1292),NA(), 'Manual Stack Survey Form'!F$1292:F$1292)</f>
        <v>#N/A</v>
      </c>
      <c r="E2324" s="85" t="e">
        <f>IF(ISBLANK('Manual Stack Survey Form'!G$1292:G$1292),NA(), 'Manual Stack Survey Form'!G$1292:G$1292)</f>
        <v>#N/A</v>
      </c>
      <c r="F2324" s="87" t="e">
        <f>IF(ISBLANK('Manual Stack Survey Form'!H$1292:H$1292),NA(), 'Manual Stack Survey Form'!H$1292:H$1292)</f>
        <v>#N/A</v>
      </c>
      <c r="P2324" s="76"/>
      <c r="Q2324" s="76"/>
      <c r="R2324" s="76"/>
    </row>
    <row r="2325" spans="1:18" x14ac:dyDescent="0.25">
      <c r="A2325">
        <v>46</v>
      </c>
      <c r="B2325">
        <v>10</v>
      </c>
      <c r="C2325">
        <v>2</v>
      </c>
      <c r="D2325" s="85" t="e">
        <f>IF(ISBLANK('Manual Stack Survey Form'!I$1292:I$1292),NA(), 'Manual Stack Survey Form'!I$1292:I$1292)</f>
        <v>#N/A</v>
      </c>
      <c r="E2325" s="85" t="e">
        <f>IF(ISBLANK('Manual Stack Survey Form'!J$1292:J$1292),NA(), 'Manual Stack Survey Form'!J$1292:J$1292)</f>
        <v>#N/A</v>
      </c>
      <c r="F2325" s="87" t="e">
        <f>IF(ISBLANK('Manual Stack Survey Form'!K$1292:K$1292),NA(), 'Manual Stack Survey Form'!K$1292:K$1292)</f>
        <v>#N/A</v>
      </c>
      <c r="P2325" s="76"/>
      <c r="Q2325" s="76"/>
      <c r="R2325" s="76"/>
    </row>
    <row r="2326" spans="1:18" x14ac:dyDescent="0.25">
      <c r="A2326">
        <v>46</v>
      </c>
      <c r="B2326">
        <v>10</v>
      </c>
      <c r="C2326">
        <v>3</v>
      </c>
      <c r="D2326" s="85" t="e">
        <f>IF(ISBLANK('Manual Stack Survey Form'!L$1292:L$1292),NA(), 'Manual Stack Survey Form'!L$1292:L$1292)</f>
        <v>#N/A</v>
      </c>
      <c r="E2326" s="85" t="e">
        <f>IF(ISBLANK('Manual Stack Survey Form'!M$1292:M$1292),NA(), 'Manual Stack Survey Form'!M$1292:M$1292)</f>
        <v>#N/A</v>
      </c>
      <c r="F2326" s="87" t="e">
        <f>IF(ISBLANK('Manual Stack Survey Form'!N$1292:N$1292),NA(), 'Manual Stack Survey Form'!N$1292:N$1292)</f>
        <v>#N/A</v>
      </c>
      <c r="P2326" s="76"/>
      <c r="Q2326" s="76"/>
      <c r="R2326" s="76"/>
    </row>
    <row r="2327" spans="1:18" x14ac:dyDescent="0.25">
      <c r="A2327">
        <v>46</v>
      </c>
      <c r="B2327">
        <v>11</v>
      </c>
      <c r="C2327">
        <v>1</v>
      </c>
      <c r="D2327" s="85" t="e">
        <f>IF(ISBLANK('Manual Stack Survey Form'!F$1293:F$1293),NA(), 'Manual Stack Survey Form'!F$1293:F$1293)</f>
        <v>#N/A</v>
      </c>
      <c r="E2327" s="85" t="e">
        <f>IF(ISBLANK('Manual Stack Survey Form'!G$1293:G$1293),NA(), 'Manual Stack Survey Form'!G$1293:G$1293)</f>
        <v>#N/A</v>
      </c>
      <c r="F2327" s="87" t="e">
        <f>IF(ISBLANK('Manual Stack Survey Form'!H$1293:H$1293),NA(), 'Manual Stack Survey Form'!H$1293:H$1293)</f>
        <v>#N/A</v>
      </c>
      <c r="P2327" s="76"/>
      <c r="Q2327" s="76"/>
      <c r="R2327" s="76"/>
    </row>
    <row r="2328" spans="1:18" x14ac:dyDescent="0.25">
      <c r="A2328">
        <v>46</v>
      </c>
      <c r="B2328">
        <v>11</v>
      </c>
      <c r="C2328">
        <v>2</v>
      </c>
      <c r="D2328" s="85" t="e">
        <f>IF(ISBLANK('Manual Stack Survey Form'!I$1293:I$1293),NA(), 'Manual Stack Survey Form'!I$1293:I$1293)</f>
        <v>#N/A</v>
      </c>
      <c r="E2328" s="85" t="e">
        <f>IF(ISBLANK('Manual Stack Survey Form'!J$1293:J$1293),NA(), 'Manual Stack Survey Form'!J$1293:J$1293)</f>
        <v>#N/A</v>
      </c>
      <c r="F2328" s="87" t="e">
        <f>IF(ISBLANK('Manual Stack Survey Form'!K$1293:K$1293),NA(), 'Manual Stack Survey Form'!K$1293:K$1293)</f>
        <v>#N/A</v>
      </c>
      <c r="P2328" s="76"/>
      <c r="Q2328" s="76"/>
      <c r="R2328" s="76"/>
    </row>
    <row r="2329" spans="1:18" x14ac:dyDescent="0.25">
      <c r="A2329">
        <v>46</v>
      </c>
      <c r="B2329">
        <v>11</v>
      </c>
      <c r="C2329">
        <v>3</v>
      </c>
      <c r="D2329" s="85" t="e">
        <f>IF(ISBLANK('Manual Stack Survey Form'!L$1293:L$1293),NA(), 'Manual Stack Survey Form'!L$1293:L$1293)</f>
        <v>#N/A</v>
      </c>
      <c r="E2329" s="85" t="e">
        <f>IF(ISBLANK('Manual Stack Survey Form'!M$1293:M$1293),NA(), 'Manual Stack Survey Form'!M$1293:M$1293)</f>
        <v>#N/A</v>
      </c>
      <c r="F2329" s="87" t="e">
        <f>IF(ISBLANK('Manual Stack Survey Form'!N$1293:N$1293),NA(), 'Manual Stack Survey Form'!N$1293:N$1293)</f>
        <v>#N/A</v>
      </c>
      <c r="P2329" s="76"/>
      <c r="Q2329" s="76"/>
      <c r="R2329" s="76"/>
    </row>
    <row r="2330" spans="1:18" x14ac:dyDescent="0.25">
      <c r="A2330">
        <v>46</v>
      </c>
      <c r="B2330">
        <v>12</v>
      </c>
      <c r="C2330">
        <v>1</v>
      </c>
      <c r="D2330" s="85" t="e">
        <f>IF(ISBLANK('Manual Stack Survey Form'!F$1294:F$1294),NA(), 'Manual Stack Survey Form'!F$1294:F$1294)</f>
        <v>#N/A</v>
      </c>
      <c r="E2330" s="85" t="e">
        <f>IF(ISBLANK('Manual Stack Survey Form'!G$1294:G$1294),NA(), 'Manual Stack Survey Form'!G$1294:G$1294)</f>
        <v>#N/A</v>
      </c>
      <c r="F2330" s="87" t="e">
        <f>IF(ISBLANK('Manual Stack Survey Form'!H$1294:H$1294),NA(), 'Manual Stack Survey Form'!H$1294:H$1294)</f>
        <v>#N/A</v>
      </c>
      <c r="P2330" s="76"/>
      <c r="Q2330" s="76"/>
      <c r="R2330" s="76"/>
    </row>
    <row r="2331" spans="1:18" x14ac:dyDescent="0.25">
      <c r="A2331">
        <v>46</v>
      </c>
      <c r="B2331">
        <v>12</v>
      </c>
      <c r="C2331">
        <v>2</v>
      </c>
      <c r="D2331" s="85" t="e">
        <f>IF(ISBLANK('Manual Stack Survey Form'!I$1294:I$1294),NA(), 'Manual Stack Survey Form'!I$1294:I$1294)</f>
        <v>#N/A</v>
      </c>
      <c r="E2331" s="85" t="e">
        <f>IF(ISBLANK('Manual Stack Survey Form'!J$1294:J$1294),NA(), 'Manual Stack Survey Form'!J$1294:J$1294)</f>
        <v>#N/A</v>
      </c>
      <c r="F2331" s="87" t="e">
        <f>IF(ISBLANK('Manual Stack Survey Form'!K$1294:K$1294),NA(), 'Manual Stack Survey Form'!K$1294:K$1294)</f>
        <v>#N/A</v>
      </c>
      <c r="P2331" s="76"/>
      <c r="Q2331" s="76"/>
      <c r="R2331" s="76"/>
    </row>
    <row r="2332" spans="1:18" x14ac:dyDescent="0.25">
      <c r="A2332">
        <v>46</v>
      </c>
      <c r="B2332">
        <v>12</v>
      </c>
      <c r="C2332">
        <v>3</v>
      </c>
      <c r="D2332" s="85" t="e">
        <f>IF(ISBLANK('Manual Stack Survey Form'!L$1294:L$1294),NA(), 'Manual Stack Survey Form'!L$1294:L$1294)</f>
        <v>#N/A</v>
      </c>
      <c r="E2332" s="85" t="e">
        <f>IF(ISBLANK('Manual Stack Survey Form'!M$1294:M$1294),NA(), 'Manual Stack Survey Form'!M$1294:M$1294)</f>
        <v>#N/A</v>
      </c>
      <c r="F2332" s="87" t="e">
        <f>IF(ISBLANK('Manual Stack Survey Form'!N$1294:N$1294),NA(), 'Manual Stack Survey Form'!N$1294:N$1294)</f>
        <v>#N/A</v>
      </c>
      <c r="P2332" s="76"/>
      <c r="Q2332" s="76"/>
      <c r="R2332" s="76"/>
    </row>
    <row r="2333" spans="1:18" x14ac:dyDescent="0.25">
      <c r="A2333">
        <v>46</v>
      </c>
      <c r="B2333">
        <v>13</v>
      </c>
      <c r="C2333">
        <v>1</v>
      </c>
      <c r="D2333" s="85" t="e">
        <f>IF(ISBLANK('Manual Stack Survey Form'!F$1295:F$1295),NA(), 'Manual Stack Survey Form'!F$1295:F$1295)</f>
        <v>#N/A</v>
      </c>
      <c r="E2333" s="85" t="e">
        <f>IF(ISBLANK('Manual Stack Survey Form'!G$1295:G$1295),NA(), 'Manual Stack Survey Form'!G$1295:G$1295)</f>
        <v>#N/A</v>
      </c>
      <c r="F2333" s="87" t="e">
        <f>IF(ISBLANK('Manual Stack Survey Form'!H$1295:H$1295),NA(), 'Manual Stack Survey Form'!H$1295:H$1295)</f>
        <v>#N/A</v>
      </c>
      <c r="P2333" s="76"/>
      <c r="Q2333" s="76"/>
      <c r="R2333" s="76"/>
    </row>
    <row r="2334" spans="1:18" x14ac:dyDescent="0.25">
      <c r="A2334">
        <v>46</v>
      </c>
      <c r="B2334">
        <v>13</v>
      </c>
      <c r="C2334">
        <v>2</v>
      </c>
      <c r="D2334" s="85" t="e">
        <f>IF(ISBLANK('Manual Stack Survey Form'!I$1295:I$1295),NA(), 'Manual Stack Survey Form'!I$1295:I$1295)</f>
        <v>#N/A</v>
      </c>
      <c r="E2334" s="85" t="e">
        <f>IF(ISBLANK('Manual Stack Survey Form'!J$1295:J$1295),NA(), 'Manual Stack Survey Form'!J$1295:J$1295)</f>
        <v>#N/A</v>
      </c>
      <c r="F2334" s="87" t="e">
        <f>IF(ISBLANK('Manual Stack Survey Form'!K$1295:K$1295),NA(), 'Manual Stack Survey Form'!K$1295:K$1295)</f>
        <v>#N/A</v>
      </c>
      <c r="P2334" s="76"/>
      <c r="Q2334" s="76"/>
      <c r="R2334" s="76"/>
    </row>
    <row r="2335" spans="1:18" x14ac:dyDescent="0.25">
      <c r="A2335">
        <v>46</v>
      </c>
      <c r="B2335">
        <v>13</v>
      </c>
      <c r="C2335">
        <v>3</v>
      </c>
      <c r="D2335" s="85" t="e">
        <f>IF(ISBLANK('Manual Stack Survey Form'!L$1295:L$1295),NA(), 'Manual Stack Survey Form'!L$1295:L$1295)</f>
        <v>#N/A</v>
      </c>
      <c r="E2335" s="85" t="e">
        <f>IF(ISBLANK('Manual Stack Survey Form'!M$1295:M$1295),NA(), 'Manual Stack Survey Form'!M$1295:M$1295)</f>
        <v>#N/A</v>
      </c>
      <c r="F2335" s="87" t="e">
        <f>IF(ISBLANK('Manual Stack Survey Form'!N$1295:N$1295),NA(), 'Manual Stack Survey Form'!N$1295:N$1295)</f>
        <v>#N/A</v>
      </c>
      <c r="P2335" s="76"/>
      <c r="Q2335" s="76"/>
      <c r="R2335" s="76"/>
    </row>
    <row r="2336" spans="1:18" x14ac:dyDescent="0.25">
      <c r="A2336">
        <v>46</v>
      </c>
      <c r="B2336">
        <v>14</v>
      </c>
      <c r="C2336">
        <v>1</v>
      </c>
      <c r="D2336" s="85" t="e">
        <f>IF(ISBLANK('Manual Stack Survey Form'!F$1296:F$1296),NA(), 'Manual Stack Survey Form'!F$1296:F$1296)</f>
        <v>#N/A</v>
      </c>
      <c r="E2336" s="85" t="e">
        <f>IF(ISBLANK('Manual Stack Survey Form'!G$1296:G$1296),NA(), 'Manual Stack Survey Form'!G$1296:G$1296)</f>
        <v>#N/A</v>
      </c>
      <c r="F2336" s="87" t="e">
        <f>IF(ISBLANK('Manual Stack Survey Form'!H$1296:H$1296),NA(), 'Manual Stack Survey Form'!H$1296:H$1296)</f>
        <v>#N/A</v>
      </c>
      <c r="P2336" s="76"/>
      <c r="Q2336" s="76"/>
      <c r="R2336" s="76"/>
    </row>
    <row r="2337" spans="1:18" x14ac:dyDescent="0.25">
      <c r="A2337">
        <v>46</v>
      </c>
      <c r="B2337">
        <v>14</v>
      </c>
      <c r="C2337">
        <v>2</v>
      </c>
      <c r="D2337" s="85" t="e">
        <f>IF(ISBLANK('Manual Stack Survey Form'!I$1296:I$1296),NA(), 'Manual Stack Survey Form'!I$1296:I$1296)</f>
        <v>#N/A</v>
      </c>
      <c r="E2337" s="85" t="e">
        <f>IF(ISBLANK('Manual Stack Survey Form'!J$1296:J$1296),NA(), 'Manual Stack Survey Form'!J$1296:J$1296)</f>
        <v>#N/A</v>
      </c>
      <c r="F2337" s="87" t="e">
        <f>IF(ISBLANK('Manual Stack Survey Form'!K$1296:K$1296),NA(), 'Manual Stack Survey Form'!K$1296:K$1296)</f>
        <v>#N/A</v>
      </c>
      <c r="P2337" s="76"/>
      <c r="Q2337" s="76"/>
      <c r="R2337" s="76"/>
    </row>
    <row r="2338" spans="1:18" x14ac:dyDescent="0.25">
      <c r="A2338">
        <v>46</v>
      </c>
      <c r="B2338">
        <v>14</v>
      </c>
      <c r="C2338">
        <v>3</v>
      </c>
      <c r="D2338" s="85" t="e">
        <f>IF(ISBLANK('Manual Stack Survey Form'!L$1296:L$1296),NA(), 'Manual Stack Survey Form'!L$1296:L$1296)</f>
        <v>#N/A</v>
      </c>
      <c r="E2338" s="85" t="e">
        <f>IF(ISBLANK('Manual Stack Survey Form'!M$1296:M$1296),NA(), 'Manual Stack Survey Form'!M$1296:M$1296)</f>
        <v>#N/A</v>
      </c>
      <c r="F2338" s="87" t="e">
        <f>IF(ISBLANK('Manual Stack Survey Form'!N$1296:N$1296),NA(), 'Manual Stack Survey Form'!N$1296:N$1296)</f>
        <v>#N/A</v>
      </c>
      <c r="P2338" s="76"/>
      <c r="Q2338" s="76"/>
      <c r="R2338" s="76"/>
    </row>
    <row r="2339" spans="1:18" x14ac:dyDescent="0.25">
      <c r="A2339">
        <v>46</v>
      </c>
      <c r="B2339">
        <v>15</v>
      </c>
      <c r="C2339">
        <v>1</v>
      </c>
      <c r="D2339" s="85" t="e">
        <f>IF(ISBLANK('Manual Stack Survey Form'!F$1297:F$1297),NA(), 'Manual Stack Survey Form'!F$1297:F$1297)</f>
        <v>#N/A</v>
      </c>
      <c r="E2339" s="85" t="e">
        <f>IF(ISBLANK('Manual Stack Survey Form'!G$1297:G$1297),NA(), 'Manual Stack Survey Form'!G$1297:G$1297)</f>
        <v>#N/A</v>
      </c>
      <c r="F2339" s="87" t="e">
        <f>IF(ISBLANK('Manual Stack Survey Form'!H$1297:H$1297),NA(), 'Manual Stack Survey Form'!H$1297:H$1297)</f>
        <v>#N/A</v>
      </c>
      <c r="P2339" s="76"/>
      <c r="Q2339" s="76"/>
      <c r="R2339" s="76"/>
    </row>
    <row r="2340" spans="1:18" x14ac:dyDescent="0.25">
      <c r="A2340">
        <v>46</v>
      </c>
      <c r="B2340">
        <v>15</v>
      </c>
      <c r="C2340">
        <v>2</v>
      </c>
      <c r="D2340" s="85" t="e">
        <f>IF(ISBLANK('Manual Stack Survey Form'!I$1297:I$1297),NA(), 'Manual Stack Survey Form'!I$1297:I$1297)</f>
        <v>#N/A</v>
      </c>
      <c r="E2340" s="85" t="e">
        <f>IF(ISBLANK('Manual Stack Survey Form'!J$1297:J$1297),NA(), 'Manual Stack Survey Form'!J$1297:J$1297)</f>
        <v>#N/A</v>
      </c>
      <c r="F2340" s="87" t="e">
        <f>IF(ISBLANK('Manual Stack Survey Form'!K$1297:K$1297),NA(), 'Manual Stack Survey Form'!K$1297:K$1297)</f>
        <v>#N/A</v>
      </c>
      <c r="P2340" s="76"/>
      <c r="Q2340" s="76"/>
      <c r="R2340" s="76"/>
    </row>
    <row r="2341" spans="1:18" x14ac:dyDescent="0.25">
      <c r="A2341">
        <v>46</v>
      </c>
      <c r="B2341">
        <v>15</v>
      </c>
      <c r="C2341">
        <v>3</v>
      </c>
      <c r="D2341" s="85" t="e">
        <f>IF(ISBLANK('Manual Stack Survey Form'!L$1297:L$1297),NA(), 'Manual Stack Survey Form'!L$1297:L$1297)</f>
        <v>#N/A</v>
      </c>
      <c r="E2341" s="85" t="e">
        <f>IF(ISBLANK('Manual Stack Survey Form'!M$1297:M$1297),NA(), 'Manual Stack Survey Form'!M$1297:M$1297)</f>
        <v>#N/A</v>
      </c>
      <c r="F2341" s="87" t="e">
        <f>IF(ISBLANK('Manual Stack Survey Form'!N$1297:N$1297),NA(), 'Manual Stack Survey Form'!N$1297:N$1297)</f>
        <v>#N/A</v>
      </c>
      <c r="P2341" s="76"/>
      <c r="Q2341" s="76"/>
      <c r="R2341" s="76"/>
    </row>
    <row r="2342" spans="1:18" x14ac:dyDescent="0.25">
      <c r="A2342">
        <v>46</v>
      </c>
      <c r="B2342">
        <v>16</v>
      </c>
      <c r="C2342">
        <v>1</v>
      </c>
      <c r="D2342" s="85" t="e">
        <f>IF(ISBLANK('Manual Stack Survey Form'!F$1298:F$1298),NA(), 'Manual Stack Survey Form'!F$1298:F$1298)</f>
        <v>#N/A</v>
      </c>
      <c r="E2342" s="85" t="e">
        <f>IF(ISBLANK('Manual Stack Survey Form'!G$1298:G$1298),NA(), 'Manual Stack Survey Form'!G$1298:G$1298)</f>
        <v>#N/A</v>
      </c>
      <c r="F2342" s="87" t="e">
        <f>IF(ISBLANK('Manual Stack Survey Form'!H$1298:H$1298),NA(), 'Manual Stack Survey Form'!H$1298:H$1298)</f>
        <v>#N/A</v>
      </c>
      <c r="P2342" s="76"/>
      <c r="Q2342" s="76"/>
      <c r="R2342" s="76"/>
    </row>
    <row r="2343" spans="1:18" x14ac:dyDescent="0.25">
      <c r="A2343">
        <v>46</v>
      </c>
      <c r="B2343">
        <v>16</v>
      </c>
      <c r="C2343">
        <v>2</v>
      </c>
      <c r="D2343" s="85" t="e">
        <f>IF(ISBLANK('Manual Stack Survey Form'!I$1298:I$1298),NA(), 'Manual Stack Survey Form'!I$1298:I$1298)</f>
        <v>#N/A</v>
      </c>
      <c r="E2343" s="85" t="e">
        <f>IF(ISBLANK('Manual Stack Survey Form'!J$1298:J$1298),NA(), 'Manual Stack Survey Form'!J$1298:J$1298)</f>
        <v>#N/A</v>
      </c>
      <c r="F2343" s="87" t="e">
        <f>IF(ISBLANK('Manual Stack Survey Form'!K$1298:K$1298),NA(), 'Manual Stack Survey Form'!K$1298:K$1298)</f>
        <v>#N/A</v>
      </c>
      <c r="P2343" s="76"/>
      <c r="Q2343" s="76"/>
      <c r="R2343" s="76"/>
    </row>
    <row r="2344" spans="1:18" x14ac:dyDescent="0.25">
      <c r="A2344">
        <v>46</v>
      </c>
      <c r="B2344">
        <v>16</v>
      </c>
      <c r="C2344">
        <v>3</v>
      </c>
      <c r="D2344" s="85" t="e">
        <f>IF(ISBLANK('Manual Stack Survey Form'!L$1298:L$1298),NA(), 'Manual Stack Survey Form'!L$1298:L$1298)</f>
        <v>#N/A</v>
      </c>
      <c r="E2344" s="85" t="e">
        <f>IF(ISBLANK('Manual Stack Survey Form'!M$1298:M$1298),NA(), 'Manual Stack Survey Form'!M$1298:M$1298)</f>
        <v>#N/A</v>
      </c>
      <c r="F2344" s="87" t="e">
        <f>IF(ISBLANK('Manual Stack Survey Form'!N$1298:N$1298),NA(), 'Manual Stack Survey Form'!N$1298:N$1298)</f>
        <v>#N/A</v>
      </c>
      <c r="P2344" s="76"/>
      <c r="Q2344" s="76"/>
      <c r="R2344" s="76"/>
    </row>
    <row r="2345" spans="1:18" x14ac:dyDescent="0.25">
      <c r="A2345">
        <v>46</v>
      </c>
      <c r="B2345">
        <v>17</v>
      </c>
      <c r="C2345">
        <v>1</v>
      </c>
      <c r="D2345" s="85" t="e">
        <f>IF(ISBLANK('Manual Stack Survey Form'!F$1299:F$1299),NA(), 'Manual Stack Survey Form'!F$1299:F$1299)</f>
        <v>#N/A</v>
      </c>
      <c r="E2345" s="85" t="e">
        <f>IF(ISBLANK('Manual Stack Survey Form'!G$1299:G$1299),NA(), 'Manual Stack Survey Form'!G$1299:G$1299)</f>
        <v>#N/A</v>
      </c>
      <c r="F2345" s="87" t="e">
        <f>IF(ISBLANK('Manual Stack Survey Form'!H$1299:H$1299),NA(), 'Manual Stack Survey Form'!H$1299:H$1299)</f>
        <v>#N/A</v>
      </c>
      <c r="P2345" s="76"/>
      <c r="Q2345" s="76"/>
      <c r="R2345" s="76"/>
    </row>
    <row r="2346" spans="1:18" x14ac:dyDescent="0.25">
      <c r="A2346">
        <v>46</v>
      </c>
      <c r="B2346">
        <v>17</v>
      </c>
      <c r="C2346">
        <v>2</v>
      </c>
      <c r="D2346" s="85" t="e">
        <f>IF(ISBLANK('Manual Stack Survey Form'!I$1299:I$1299),NA(), 'Manual Stack Survey Form'!I$1299:I$1299)</f>
        <v>#N/A</v>
      </c>
      <c r="E2346" s="85" t="e">
        <f>IF(ISBLANK('Manual Stack Survey Form'!J$1299:J$1299),NA(), 'Manual Stack Survey Form'!J$1299:J$1299)</f>
        <v>#N/A</v>
      </c>
      <c r="F2346" s="87" t="e">
        <f>IF(ISBLANK('Manual Stack Survey Form'!K$1299:K$1299),NA(), 'Manual Stack Survey Form'!K$1299:K$1299)</f>
        <v>#N/A</v>
      </c>
      <c r="P2346" s="76"/>
      <c r="Q2346" s="76"/>
      <c r="R2346" s="76"/>
    </row>
    <row r="2347" spans="1:18" x14ac:dyDescent="0.25">
      <c r="A2347">
        <v>46</v>
      </c>
      <c r="B2347">
        <v>17</v>
      </c>
      <c r="C2347">
        <v>3</v>
      </c>
      <c r="D2347" s="85" t="e">
        <f>IF(ISBLANK('Manual Stack Survey Form'!L$1299:L$1299),NA(), 'Manual Stack Survey Form'!L$1299:L$1299)</f>
        <v>#N/A</v>
      </c>
      <c r="E2347" s="85" t="e">
        <f>IF(ISBLANK('Manual Stack Survey Form'!M$1299:M$1299),NA(), 'Manual Stack Survey Form'!M$1299:M$1299)</f>
        <v>#N/A</v>
      </c>
      <c r="F2347" s="87" t="e">
        <f>IF(ISBLANK('Manual Stack Survey Form'!N$1299:N$1299),NA(), 'Manual Stack Survey Form'!N$1299:N$1299)</f>
        <v>#N/A</v>
      </c>
      <c r="P2347" s="76"/>
      <c r="Q2347" s="76"/>
      <c r="R2347" s="76"/>
    </row>
    <row r="2348" spans="1:18" x14ac:dyDescent="0.25">
      <c r="A2348">
        <v>47</v>
      </c>
      <c r="B2348">
        <v>1</v>
      </c>
      <c r="C2348">
        <v>1</v>
      </c>
      <c r="D2348" s="85" t="e">
        <f>IF(ISBLANK('Manual Stack Survey Form'!F$1311:F$1311),NA(), 'Manual Stack Survey Form'!F$1311:F$1311)</f>
        <v>#N/A</v>
      </c>
      <c r="E2348" s="85" t="e">
        <f>IF(ISBLANK('Manual Stack Survey Form'!G$1311:G$1311),NA(), 'Manual Stack Survey Form'!G$1311:G$1311)</f>
        <v>#N/A</v>
      </c>
      <c r="F2348" s="87" t="e">
        <f>IF(ISBLANK('Manual Stack Survey Form'!H$1311:H$1311),NA(), 'Manual Stack Survey Form'!H$1311:H$1311)</f>
        <v>#N/A</v>
      </c>
      <c r="P2348" s="76"/>
    </row>
    <row r="2349" spans="1:18" x14ac:dyDescent="0.25">
      <c r="A2349">
        <v>47</v>
      </c>
      <c r="B2349">
        <v>1</v>
      </c>
      <c r="C2349">
        <v>2</v>
      </c>
      <c r="D2349" s="85" t="e">
        <f>IF(ISBLANK('Manual Stack Survey Form'!I$1311:I$1311),NA(), 'Manual Stack Survey Form'!I$1311:I$1311)</f>
        <v>#N/A</v>
      </c>
      <c r="E2349" s="85" t="e">
        <f>IF(ISBLANK('Manual Stack Survey Form'!J$1311:J$1311),NA(), 'Manual Stack Survey Form'!J$1311:J$1311)</f>
        <v>#N/A</v>
      </c>
      <c r="F2349" s="87" t="e">
        <f>IF(ISBLANK('Manual Stack Survey Form'!K$1311:K$1311),NA(), 'Manual Stack Survey Form'!K$1311:K$1311)</f>
        <v>#N/A</v>
      </c>
    </row>
    <row r="2350" spans="1:18" x14ac:dyDescent="0.25">
      <c r="A2350">
        <v>47</v>
      </c>
      <c r="B2350">
        <v>1</v>
      </c>
      <c r="C2350">
        <v>3</v>
      </c>
      <c r="D2350" s="85" t="e">
        <f>IF(ISBLANK('Manual Stack Survey Form'!L$1311:L$1311),NA(), 'Manual Stack Survey Form'!L$1311:L$1311)</f>
        <v>#N/A</v>
      </c>
      <c r="E2350" s="85" t="e">
        <f>IF(ISBLANK('Manual Stack Survey Form'!M$1311:M$1311),NA(), 'Manual Stack Survey Form'!M$1311:M$1311)</f>
        <v>#N/A</v>
      </c>
      <c r="F2350" s="87" t="e">
        <f>IF(ISBLANK('Manual Stack Survey Form'!N$1311:N$1311),NA(), 'Manual Stack Survey Form'!N$1311:N$1311)</f>
        <v>#N/A</v>
      </c>
    </row>
    <row r="2351" spans="1:18" x14ac:dyDescent="0.25">
      <c r="A2351">
        <v>47</v>
      </c>
      <c r="B2351">
        <v>2</v>
      </c>
      <c r="C2351">
        <v>1</v>
      </c>
      <c r="D2351" s="85" t="e">
        <f>IF(ISBLANK('Manual Stack Survey Form'!F$1312:F$1312),NA(), 'Manual Stack Survey Form'!F$1312:F$1312)</f>
        <v>#N/A</v>
      </c>
      <c r="E2351" s="85" t="e">
        <f>IF(ISBLANK('Manual Stack Survey Form'!G$1312:G$1312),NA(), 'Manual Stack Survey Form'!G$1312:G$1312)</f>
        <v>#N/A</v>
      </c>
      <c r="F2351" s="87" t="e">
        <f>IF(ISBLANK('Manual Stack Survey Form'!H$1312:H$1312),NA(), 'Manual Stack Survey Form'!H$1312:H$1312)</f>
        <v>#N/A</v>
      </c>
    </row>
    <row r="2352" spans="1:18" x14ac:dyDescent="0.25">
      <c r="A2352">
        <v>47</v>
      </c>
      <c r="B2352">
        <v>2</v>
      </c>
      <c r="C2352">
        <v>2</v>
      </c>
      <c r="D2352" s="85" t="e">
        <f>IF(ISBLANK('Manual Stack Survey Form'!I$1312:I$1312),NA(), 'Manual Stack Survey Form'!I$1312:I$1312)</f>
        <v>#N/A</v>
      </c>
      <c r="E2352" s="85" t="e">
        <f>IF(ISBLANK('Manual Stack Survey Form'!J$1312:J$1312),NA(), 'Manual Stack Survey Form'!J$1312:J$1312)</f>
        <v>#N/A</v>
      </c>
      <c r="F2352" s="87" t="e">
        <f>IF(ISBLANK('Manual Stack Survey Form'!K$1312:K$1312),NA(), 'Manual Stack Survey Form'!K$1312:K$1312)</f>
        <v>#N/A</v>
      </c>
    </row>
    <row r="2353" spans="1:16" x14ac:dyDescent="0.25">
      <c r="A2353">
        <v>47</v>
      </c>
      <c r="B2353">
        <v>2</v>
      </c>
      <c r="C2353">
        <v>3</v>
      </c>
      <c r="D2353" s="85" t="e">
        <f>IF(ISBLANK('Manual Stack Survey Form'!L$1312:L$1312),NA(), 'Manual Stack Survey Form'!L$1312:L$1312)</f>
        <v>#N/A</v>
      </c>
      <c r="E2353" s="85" t="e">
        <f>IF(ISBLANK('Manual Stack Survey Form'!M$1312:M$1312),NA(), 'Manual Stack Survey Form'!M$1312:M$1312)</f>
        <v>#N/A</v>
      </c>
      <c r="F2353" s="87" t="e">
        <f>IF(ISBLANK('Manual Stack Survey Form'!N$1312:N$1312),NA(), 'Manual Stack Survey Form'!N$1312:N$1312)</f>
        <v>#N/A</v>
      </c>
    </row>
    <row r="2354" spans="1:16" x14ac:dyDescent="0.25">
      <c r="A2354">
        <v>47</v>
      </c>
      <c r="B2354">
        <v>3</v>
      </c>
      <c r="C2354">
        <v>1</v>
      </c>
      <c r="D2354" s="85" t="e">
        <f>IF(ISBLANK('Manual Stack Survey Form'!F$1313:F$1313),NA(), 'Manual Stack Survey Form'!F$1313:F$1313)</f>
        <v>#N/A</v>
      </c>
      <c r="E2354" s="85" t="e">
        <f>IF(ISBLANK('Manual Stack Survey Form'!G$1313:G$1313),NA(), 'Manual Stack Survey Form'!G$1313:G$1313)</f>
        <v>#N/A</v>
      </c>
      <c r="F2354" s="87" t="e">
        <f>IF(ISBLANK('Manual Stack Survey Form'!H$1313:H$1313),NA(), 'Manual Stack Survey Form'!H$1313:H$1313)</f>
        <v>#N/A</v>
      </c>
    </row>
    <row r="2355" spans="1:16" x14ac:dyDescent="0.25">
      <c r="A2355">
        <v>47</v>
      </c>
      <c r="B2355">
        <v>3</v>
      </c>
      <c r="C2355">
        <v>2</v>
      </c>
      <c r="D2355" s="85" t="e">
        <f>IF(ISBLANK('Manual Stack Survey Form'!I$1313:I$1313),NA(), 'Manual Stack Survey Form'!I$1313:I$1313)</f>
        <v>#N/A</v>
      </c>
      <c r="E2355" s="85" t="e">
        <f>IF(ISBLANK('Manual Stack Survey Form'!J$1313:J$1313),NA(), 'Manual Stack Survey Form'!J$1313:J$1313)</f>
        <v>#N/A</v>
      </c>
      <c r="F2355" s="87" t="e">
        <f>IF(ISBLANK('Manual Stack Survey Form'!K$1313:K$1313),NA(), 'Manual Stack Survey Form'!K$1313:K$1313)</f>
        <v>#N/A</v>
      </c>
    </row>
    <row r="2356" spans="1:16" x14ac:dyDescent="0.25">
      <c r="A2356">
        <v>47</v>
      </c>
      <c r="B2356">
        <v>3</v>
      </c>
      <c r="C2356">
        <v>3</v>
      </c>
      <c r="D2356" s="85" t="e">
        <f>IF(ISBLANK('Manual Stack Survey Form'!L$1313:L$1313),NA(), 'Manual Stack Survey Form'!L$1313:L$1313)</f>
        <v>#N/A</v>
      </c>
      <c r="E2356" s="85" t="e">
        <f>IF(ISBLANK('Manual Stack Survey Form'!M$1313:M$1313),NA(), 'Manual Stack Survey Form'!M$1313:M$1313)</f>
        <v>#N/A</v>
      </c>
      <c r="F2356" s="87" t="e">
        <f>IF(ISBLANK('Manual Stack Survey Form'!N$1313:N$1313),NA(), 'Manual Stack Survey Form'!N$1313:N$1313)</f>
        <v>#N/A</v>
      </c>
    </row>
    <row r="2357" spans="1:16" x14ac:dyDescent="0.25">
      <c r="A2357">
        <v>47</v>
      </c>
      <c r="B2357">
        <v>4</v>
      </c>
      <c r="C2357">
        <v>1</v>
      </c>
      <c r="D2357" s="85" t="e">
        <f>IF(ISBLANK('Manual Stack Survey Form'!F$1314:F$1314),NA(), 'Manual Stack Survey Form'!F$1314:F$1314)</f>
        <v>#N/A</v>
      </c>
      <c r="E2357" s="85" t="e">
        <f>IF(ISBLANK('Manual Stack Survey Form'!G$1314:G$1314),NA(), 'Manual Stack Survey Form'!G$1314:G$1314)</f>
        <v>#N/A</v>
      </c>
      <c r="F2357" s="87" t="e">
        <f>IF(ISBLANK('Manual Stack Survey Form'!H$1314:H$1314),NA(), 'Manual Stack Survey Form'!H$1314:H$1314)</f>
        <v>#N/A</v>
      </c>
    </row>
    <row r="2358" spans="1:16" x14ac:dyDescent="0.25">
      <c r="A2358">
        <v>47</v>
      </c>
      <c r="B2358">
        <v>4</v>
      </c>
      <c r="C2358">
        <v>2</v>
      </c>
      <c r="D2358" s="85" t="e">
        <f>IF(ISBLANK('Manual Stack Survey Form'!I$1314:I$1314),NA(), 'Manual Stack Survey Form'!I$1314:I$1314)</f>
        <v>#N/A</v>
      </c>
      <c r="E2358" s="85" t="e">
        <f>IF(ISBLANK('Manual Stack Survey Form'!J$1314:J$1314),NA(), 'Manual Stack Survey Form'!J$1314:J$1314)</f>
        <v>#N/A</v>
      </c>
      <c r="F2358" s="87" t="e">
        <f>IF(ISBLANK('Manual Stack Survey Form'!K$1314:K$1314),NA(), 'Manual Stack Survey Form'!K$1314:K$1314)</f>
        <v>#N/A</v>
      </c>
    </row>
    <row r="2359" spans="1:16" x14ac:dyDescent="0.25">
      <c r="A2359">
        <v>47</v>
      </c>
      <c r="B2359">
        <v>4</v>
      </c>
      <c r="C2359">
        <v>3</v>
      </c>
      <c r="D2359" s="85" t="e">
        <f>IF(ISBLANK('Manual Stack Survey Form'!L$1314:L$1314),NA(), 'Manual Stack Survey Form'!L$1314:L$1314)</f>
        <v>#N/A</v>
      </c>
      <c r="E2359" s="85" t="e">
        <f>IF(ISBLANK('Manual Stack Survey Form'!M$1314:M$1314),NA(), 'Manual Stack Survey Form'!M$1314:M$1314)</f>
        <v>#N/A</v>
      </c>
      <c r="F2359" s="87" t="e">
        <f>IF(ISBLANK('Manual Stack Survey Form'!N$1314:N$1314),NA(), 'Manual Stack Survey Form'!N$1314:N$1314)</f>
        <v>#N/A</v>
      </c>
    </row>
    <row r="2360" spans="1:16" x14ac:dyDescent="0.25">
      <c r="A2360">
        <v>47</v>
      </c>
      <c r="B2360">
        <v>5</v>
      </c>
      <c r="C2360">
        <v>1</v>
      </c>
      <c r="D2360" s="85" t="e">
        <f>IF(ISBLANK('Manual Stack Survey Form'!F$1315:F$1315),NA(), 'Manual Stack Survey Form'!F$1315:F$1315)</f>
        <v>#N/A</v>
      </c>
      <c r="E2360" s="85" t="e">
        <f>IF(ISBLANK('Manual Stack Survey Form'!G$1315:G$1315),NA(), 'Manual Stack Survey Form'!G$1315:G$1315)</f>
        <v>#N/A</v>
      </c>
      <c r="F2360" s="87" t="e">
        <f>IF(ISBLANK('Manual Stack Survey Form'!H$1315:H$1315),NA(), 'Manual Stack Survey Form'!H$1315:H$1315)</f>
        <v>#N/A</v>
      </c>
    </row>
    <row r="2361" spans="1:16" x14ac:dyDescent="0.25">
      <c r="A2361">
        <v>47</v>
      </c>
      <c r="B2361">
        <v>5</v>
      </c>
      <c r="C2361">
        <v>2</v>
      </c>
      <c r="D2361" s="85" t="e">
        <f>IF(ISBLANK('Manual Stack Survey Form'!I$1315:I$1315),NA(), 'Manual Stack Survey Form'!I$1315:I$1315)</f>
        <v>#N/A</v>
      </c>
      <c r="E2361" s="85" t="e">
        <f>IF(ISBLANK('Manual Stack Survey Form'!J$1315:J$1315),NA(), 'Manual Stack Survey Form'!J$1315:J$1315)</f>
        <v>#N/A</v>
      </c>
      <c r="F2361" s="87" t="e">
        <f>IF(ISBLANK('Manual Stack Survey Form'!K$1315:K$1315),NA(), 'Manual Stack Survey Form'!K$1315:K$1315)</f>
        <v>#N/A</v>
      </c>
    </row>
    <row r="2362" spans="1:16" x14ac:dyDescent="0.25">
      <c r="A2362">
        <v>47</v>
      </c>
      <c r="B2362">
        <v>5</v>
      </c>
      <c r="C2362">
        <v>3</v>
      </c>
      <c r="D2362" s="85" t="e">
        <f>IF(ISBLANK('Manual Stack Survey Form'!L$1315:L$1315),NA(), 'Manual Stack Survey Form'!L$1315:L$1315)</f>
        <v>#N/A</v>
      </c>
      <c r="E2362" s="85" t="e">
        <f>IF(ISBLANK('Manual Stack Survey Form'!M$1315:M$1315),NA(), 'Manual Stack Survey Form'!M$1315:M$1315)</f>
        <v>#N/A</v>
      </c>
      <c r="F2362" s="87" t="e">
        <f>IF(ISBLANK('Manual Stack Survey Form'!N$1315:N$1315),NA(), 'Manual Stack Survey Form'!N$1315:N$1315)</f>
        <v>#N/A</v>
      </c>
    </row>
    <row r="2363" spans="1:16" x14ac:dyDescent="0.25">
      <c r="A2363">
        <v>47</v>
      </c>
      <c r="B2363">
        <v>6</v>
      </c>
      <c r="C2363">
        <v>1</v>
      </c>
      <c r="D2363" s="85" t="e">
        <f>IF(ISBLANK('Manual Stack Survey Form'!F$1316:F$1316),NA(), 'Manual Stack Survey Form'!F$1316:F$1316)</f>
        <v>#N/A</v>
      </c>
      <c r="E2363" s="85" t="e">
        <f>IF(ISBLANK('Manual Stack Survey Form'!G$1316:G$1316),NA(), 'Manual Stack Survey Form'!G$1316:G$1316)</f>
        <v>#N/A</v>
      </c>
      <c r="F2363" s="87" t="e">
        <f>IF(ISBLANK('Manual Stack Survey Form'!H$1316:H$1316),NA(), 'Manual Stack Survey Form'!H$1316:H$1316)</f>
        <v>#N/A</v>
      </c>
    </row>
    <row r="2364" spans="1:16" x14ac:dyDescent="0.25">
      <c r="A2364">
        <v>47</v>
      </c>
      <c r="B2364">
        <v>6</v>
      </c>
      <c r="C2364">
        <v>2</v>
      </c>
      <c r="D2364" s="85" t="e">
        <f>IF(ISBLANK('Manual Stack Survey Form'!I$1316:I$1316),NA(), 'Manual Stack Survey Form'!I$1316:I$1316)</f>
        <v>#N/A</v>
      </c>
      <c r="E2364" s="85" t="e">
        <f>IF(ISBLANK('Manual Stack Survey Form'!J$1316:J$1316),NA(), 'Manual Stack Survey Form'!J$1316:J$1316)</f>
        <v>#N/A</v>
      </c>
      <c r="F2364" s="87" t="e">
        <f>IF(ISBLANK('Manual Stack Survey Form'!K$1316:K$1316),NA(), 'Manual Stack Survey Form'!K$1316:K$1316)</f>
        <v>#N/A</v>
      </c>
    </row>
    <row r="2365" spans="1:16" x14ac:dyDescent="0.25">
      <c r="A2365">
        <v>47</v>
      </c>
      <c r="B2365">
        <v>6</v>
      </c>
      <c r="C2365">
        <v>3</v>
      </c>
      <c r="D2365" s="85" t="e">
        <f>IF(ISBLANK('Manual Stack Survey Form'!L$1316:L$1316),NA(), 'Manual Stack Survey Form'!L$1316:L$1316)</f>
        <v>#N/A</v>
      </c>
      <c r="E2365" s="85" t="e">
        <f>IF(ISBLANK('Manual Stack Survey Form'!M$1316:M$1316),NA(), 'Manual Stack Survey Form'!M$1316:M$1316)</f>
        <v>#N/A</v>
      </c>
      <c r="F2365" s="87" t="e">
        <f>IF(ISBLANK('Manual Stack Survey Form'!N$1316:N$1316),NA(), 'Manual Stack Survey Form'!N$1316:N$1316)</f>
        <v>#N/A</v>
      </c>
      <c r="P2365" s="76"/>
    </row>
    <row r="2366" spans="1:16" x14ac:dyDescent="0.25">
      <c r="A2366">
        <v>47</v>
      </c>
      <c r="B2366">
        <v>7</v>
      </c>
      <c r="C2366">
        <v>1</v>
      </c>
      <c r="D2366" s="85" t="e">
        <f>IF(ISBLANK('Manual Stack Survey Form'!F$1317:F$1317),NA(), 'Manual Stack Survey Form'!F$1317:F$1317)</f>
        <v>#N/A</v>
      </c>
      <c r="E2366" s="85" t="e">
        <f>IF(ISBLANK('Manual Stack Survey Form'!G$1317:G$1317),NA(), 'Manual Stack Survey Form'!G$1317:G$1317)</f>
        <v>#N/A</v>
      </c>
      <c r="F2366" s="87" t="e">
        <f>IF(ISBLANK('Manual Stack Survey Form'!H$1317:H$1317),NA(), 'Manual Stack Survey Form'!H$1317:H$1317)</f>
        <v>#N/A</v>
      </c>
    </row>
    <row r="2367" spans="1:16" x14ac:dyDescent="0.25">
      <c r="A2367">
        <v>47</v>
      </c>
      <c r="B2367">
        <v>7</v>
      </c>
      <c r="C2367">
        <v>2</v>
      </c>
      <c r="D2367" s="85" t="e">
        <f>IF(ISBLANK('Manual Stack Survey Form'!I$1317:I$1317),NA(), 'Manual Stack Survey Form'!I$1317:I$1317)</f>
        <v>#N/A</v>
      </c>
      <c r="E2367" s="85" t="e">
        <f>IF(ISBLANK('Manual Stack Survey Form'!J$1317:J$1317),NA(), 'Manual Stack Survey Form'!J$1317:J$1317)</f>
        <v>#N/A</v>
      </c>
      <c r="F2367" s="87" t="e">
        <f>IF(ISBLANK('Manual Stack Survey Form'!K$1317:K$1317),NA(), 'Manual Stack Survey Form'!K$1317:K$1317)</f>
        <v>#N/A</v>
      </c>
    </row>
    <row r="2368" spans="1:16" x14ac:dyDescent="0.25">
      <c r="A2368">
        <v>47</v>
      </c>
      <c r="B2368">
        <v>7</v>
      </c>
      <c r="C2368">
        <v>3</v>
      </c>
      <c r="D2368" s="85" t="e">
        <f>IF(ISBLANK('Manual Stack Survey Form'!L$1317:L$1317),NA(), 'Manual Stack Survey Form'!L$1317:L$1317)</f>
        <v>#N/A</v>
      </c>
      <c r="E2368" s="85" t="e">
        <f>IF(ISBLANK('Manual Stack Survey Form'!M$1317:M$1317),NA(), 'Manual Stack Survey Form'!M$1317:M$1317)</f>
        <v>#N/A</v>
      </c>
      <c r="F2368" s="87" t="e">
        <f>IF(ISBLANK('Manual Stack Survey Form'!N$1317:N$1317),NA(), 'Manual Stack Survey Form'!N$1317:N$1317)</f>
        <v>#N/A</v>
      </c>
    </row>
    <row r="2369" spans="1:16" x14ac:dyDescent="0.25">
      <c r="A2369">
        <v>47</v>
      </c>
      <c r="B2369">
        <v>8</v>
      </c>
      <c r="C2369">
        <v>1</v>
      </c>
      <c r="D2369" s="85" t="e">
        <f>IF(ISBLANK('Manual Stack Survey Form'!F$1318:F$1318),NA(), 'Manual Stack Survey Form'!F$1318:F$1318)</f>
        <v>#N/A</v>
      </c>
      <c r="E2369" s="85" t="e">
        <f>IF(ISBLANK('Manual Stack Survey Form'!G$1318:G$1318),NA(), 'Manual Stack Survey Form'!G$1318:G$1318)</f>
        <v>#N/A</v>
      </c>
      <c r="F2369" s="87" t="e">
        <f>IF(ISBLANK('Manual Stack Survey Form'!H$1318:H$1318),NA(), 'Manual Stack Survey Form'!H$1318:H$1318)</f>
        <v>#N/A</v>
      </c>
    </row>
    <row r="2370" spans="1:16" x14ac:dyDescent="0.25">
      <c r="A2370">
        <v>47</v>
      </c>
      <c r="B2370">
        <v>8</v>
      </c>
      <c r="C2370">
        <v>2</v>
      </c>
      <c r="D2370" s="85" t="e">
        <f>IF(ISBLANK('Manual Stack Survey Form'!I$1318:I$1318),NA(), 'Manual Stack Survey Form'!I$1318:I$1318)</f>
        <v>#N/A</v>
      </c>
      <c r="E2370" s="85" t="e">
        <f>IF(ISBLANK('Manual Stack Survey Form'!J$1318:J$1318),NA(), 'Manual Stack Survey Form'!J$1318:J$1318)</f>
        <v>#N/A</v>
      </c>
      <c r="F2370" s="87" t="e">
        <f>IF(ISBLANK('Manual Stack Survey Form'!K$1318:K$1318),NA(), 'Manual Stack Survey Form'!K$1318:K$1318)</f>
        <v>#N/A</v>
      </c>
    </row>
    <row r="2371" spans="1:16" x14ac:dyDescent="0.25">
      <c r="A2371">
        <v>47</v>
      </c>
      <c r="B2371">
        <v>8</v>
      </c>
      <c r="C2371">
        <v>3</v>
      </c>
      <c r="D2371" s="85" t="e">
        <f>IF(ISBLANK('Manual Stack Survey Form'!L$1318:L$1318),NA(), 'Manual Stack Survey Form'!L$1318:L$1318)</f>
        <v>#N/A</v>
      </c>
      <c r="E2371" s="85" t="e">
        <f>IF(ISBLANK('Manual Stack Survey Form'!M$1318:M$1318),NA(), 'Manual Stack Survey Form'!M$1318:M$1318)</f>
        <v>#N/A</v>
      </c>
      <c r="F2371" s="87" t="e">
        <f>IF(ISBLANK('Manual Stack Survey Form'!N$1318:N$1318),NA(), 'Manual Stack Survey Form'!N$1318:N$1318)</f>
        <v>#N/A</v>
      </c>
    </row>
    <row r="2372" spans="1:16" x14ac:dyDescent="0.25">
      <c r="A2372">
        <v>47</v>
      </c>
      <c r="B2372">
        <v>9</v>
      </c>
      <c r="C2372">
        <v>1</v>
      </c>
      <c r="D2372" s="85" t="e">
        <f>IF(ISBLANK('Manual Stack Survey Form'!F$1319:F$1319),NA(), 'Manual Stack Survey Form'!F$1319:F$1319)</f>
        <v>#N/A</v>
      </c>
      <c r="E2372" s="85" t="e">
        <f>IF(ISBLANK('Manual Stack Survey Form'!G$1319:G$1319),NA(), 'Manual Stack Survey Form'!G$1319:G$1319)</f>
        <v>#N/A</v>
      </c>
      <c r="F2372" s="87" t="e">
        <f>IF(ISBLANK('Manual Stack Survey Form'!H$1319:H$1319),NA(), 'Manual Stack Survey Form'!H$1319:H$1319)</f>
        <v>#N/A</v>
      </c>
    </row>
    <row r="2373" spans="1:16" x14ac:dyDescent="0.25">
      <c r="A2373">
        <v>47</v>
      </c>
      <c r="B2373">
        <v>9</v>
      </c>
      <c r="C2373">
        <v>2</v>
      </c>
      <c r="D2373" s="85" t="e">
        <f>IF(ISBLANK('Manual Stack Survey Form'!I$1319:I$1319),NA(), 'Manual Stack Survey Form'!I$1319:I$1319)</f>
        <v>#N/A</v>
      </c>
      <c r="E2373" s="85" t="e">
        <f>IF(ISBLANK('Manual Stack Survey Form'!J$1319:J$1319),NA(), 'Manual Stack Survey Form'!J$1319:J$1319)</f>
        <v>#N/A</v>
      </c>
      <c r="F2373" s="87" t="e">
        <f>IF(ISBLANK('Manual Stack Survey Form'!K$1319:K$1319),NA(), 'Manual Stack Survey Form'!K$1319:K$1319)</f>
        <v>#N/A</v>
      </c>
    </row>
    <row r="2374" spans="1:16" x14ac:dyDescent="0.25">
      <c r="A2374">
        <v>47</v>
      </c>
      <c r="B2374">
        <v>9</v>
      </c>
      <c r="C2374">
        <v>3</v>
      </c>
      <c r="D2374" s="85" t="e">
        <f>IF(ISBLANK('Manual Stack Survey Form'!L$1319:L$1319),NA(), 'Manual Stack Survey Form'!L$1319:L$1319)</f>
        <v>#N/A</v>
      </c>
      <c r="E2374" s="85" t="e">
        <f>IF(ISBLANK('Manual Stack Survey Form'!M$1319:M$1319),NA(), 'Manual Stack Survey Form'!M$1319:M$1319)</f>
        <v>#N/A</v>
      </c>
      <c r="F2374" s="87" t="e">
        <f>IF(ISBLANK('Manual Stack Survey Form'!N$1319:N$1319),NA(), 'Manual Stack Survey Form'!N$1319:N$1319)</f>
        <v>#N/A</v>
      </c>
    </row>
    <row r="2375" spans="1:16" x14ac:dyDescent="0.25">
      <c r="A2375">
        <v>47</v>
      </c>
      <c r="B2375">
        <v>10</v>
      </c>
      <c r="C2375">
        <v>1</v>
      </c>
      <c r="D2375" s="85" t="e">
        <f>IF(ISBLANK('Manual Stack Survey Form'!F$1320:F$1320),NA(), 'Manual Stack Survey Form'!F$1320:F$1320)</f>
        <v>#N/A</v>
      </c>
      <c r="E2375" s="85" t="e">
        <f>IF(ISBLANK('Manual Stack Survey Form'!G$1320:G$1320),NA(), 'Manual Stack Survey Form'!G$1320:G$1320)</f>
        <v>#N/A</v>
      </c>
      <c r="F2375" s="87" t="e">
        <f>IF(ISBLANK('Manual Stack Survey Form'!H$1320:H$1320),NA(), 'Manual Stack Survey Form'!H$1320:H$1320)</f>
        <v>#N/A</v>
      </c>
    </row>
    <row r="2376" spans="1:16" x14ac:dyDescent="0.25">
      <c r="A2376">
        <v>47</v>
      </c>
      <c r="B2376">
        <v>10</v>
      </c>
      <c r="C2376">
        <v>2</v>
      </c>
      <c r="D2376" s="85" t="e">
        <f>IF(ISBLANK('Manual Stack Survey Form'!I$1320:I$1320),NA(), 'Manual Stack Survey Form'!I$1320:I$1320)</f>
        <v>#N/A</v>
      </c>
      <c r="E2376" s="85" t="e">
        <f>IF(ISBLANK('Manual Stack Survey Form'!J$1320:J$1320),NA(), 'Manual Stack Survey Form'!J$1320:J$1320)</f>
        <v>#N/A</v>
      </c>
      <c r="F2376" s="87" t="e">
        <f>IF(ISBLANK('Manual Stack Survey Form'!K$1320:K$1320),NA(), 'Manual Stack Survey Form'!K$1320:K$1320)</f>
        <v>#N/A</v>
      </c>
    </row>
    <row r="2377" spans="1:16" x14ac:dyDescent="0.25">
      <c r="A2377">
        <v>47</v>
      </c>
      <c r="B2377">
        <v>10</v>
      </c>
      <c r="C2377">
        <v>3</v>
      </c>
      <c r="D2377" s="85" t="e">
        <f>IF(ISBLANK('Manual Stack Survey Form'!L$1320:L$1320),NA(), 'Manual Stack Survey Form'!L$1320:L$1320)</f>
        <v>#N/A</v>
      </c>
      <c r="E2377" s="85" t="e">
        <f>IF(ISBLANK('Manual Stack Survey Form'!M$1320:M$1320),NA(), 'Manual Stack Survey Form'!M$1320:M$1320)</f>
        <v>#N/A</v>
      </c>
      <c r="F2377" s="87" t="e">
        <f>IF(ISBLANK('Manual Stack Survey Form'!N$1320:N$1320),NA(), 'Manual Stack Survey Form'!N$1320:N$1320)</f>
        <v>#N/A</v>
      </c>
    </row>
    <row r="2378" spans="1:16" x14ac:dyDescent="0.25">
      <c r="A2378">
        <v>47</v>
      </c>
      <c r="B2378">
        <v>11</v>
      </c>
      <c r="C2378">
        <v>1</v>
      </c>
      <c r="D2378" s="85" t="e">
        <f>IF(ISBLANK('Manual Stack Survey Form'!F$1321:F$1321),NA(), 'Manual Stack Survey Form'!F$1321:F$1321)</f>
        <v>#N/A</v>
      </c>
      <c r="E2378" s="85" t="e">
        <f>IF(ISBLANK('Manual Stack Survey Form'!G$1321:G$1321),NA(), 'Manual Stack Survey Form'!G$1321:G$1321)</f>
        <v>#N/A</v>
      </c>
      <c r="F2378" s="87" t="e">
        <f>IF(ISBLANK('Manual Stack Survey Form'!H$1321:H$1321),NA(), 'Manual Stack Survey Form'!H$1321:H$1321)</f>
        <v>#N/A</v>
      </c>
    </row>
    <row r="2379" spans="1:16" x14ac:dyDescent="0.25">
      <c r="A2379">
        <v>47</v>
      </c>
      <c r="B2379">
        <v>11</v>
      </c>
      <c r="C2379">
        <v>2</v>
      </c>
      <c r="D2379" s="85" t="e">
        <f>IF(ISBLANK('Manual Stack Survey Form'!I$1321:I$1321),NA(), 'Manual Stack Survey Form'!I$1321:I$1321)</f>
        <v>#N/A</v>
      </c>
      <c r="E2379" s="85" t="e">
        <f>IF(ISBLANK('Manual Stack Survey Form'!J$1321:J$1321),NA(), 'Manual Stack Survey Form'!J$1321:J$1321)</f>
        <v>#N/A</v>
      </c>
      <c r="F2379" s="87" t="e">
        <f>IF(ISBLANK('Manual Stack Survey Form'!K$1321:K$1321),NA(), 'Manual Stack Survey Form'!K$1321:K$1321)</f>
        <v>#N/A</v>
      </c>
    </row>
    <row r="2380" spans="1:16" x14ac:dyDescent="0.25">
      <c r="A2380">
        <v>47</v>
      </c>
      <c r="B2380">
        <v>11</v>
      </c>
      <c r="C2380">
        <v>3</v>
      </c>
      <c r="D2380" s="85" t="e">
        <f>IF(ISBLANK('Manual Stack Survey Form'!L$1321:L$1321),NA(), 'Manual Stack Survey Form'!L$1321:L$1321)</f>
        <v>#N/A</v>
      </c>
      <c r="E2380" s="85" t="e">
        <f>IF(ISBLANK('Manual Stack Survey Form'!M$1321:M$1321),NA(), 'Manual Stack Survey Form'!M$1321:M$1321)</f>
        <v>#N/A</v>
      </c>
      <c r="F2380" s="87" t="e">
        <f>IF(ISBLANK('Manual Stack Survey Form'!N$1321:N$1321),NA(), 'Manual Stack Survey Form'!N$1321:N$1321)</f>
        <v>#N/A</v>
      </c>
    </row>
    <row r="2381" spans="1:16" x14ac:dyDescent="0.25">
      <c r="A2381">
        <v>47</v>
      </c>
      <c r="B2381">
        <v>12</v>
      </c>
      <c r="C2381">
        <v>1</v>
      </c>
      <c r="D2381" s="85" t="e">
        <f>IF(ISBLANK('Manual Stack Survey Form'!F$1322:F$1322),NA(), 'Manual Stack Survey Form'!F$1322:F$1322)</f>
        <v>#N/A</v>
      </c>
      <c r="E2381" s="85" t="e">
        <f>IF(ISBLANK('Manual Stack Survey Form'!G$1322:G$1322),NA(), 'Manual Stack Survey Form'!G$1322:G$1322)</f>
        <v>#N/A</v>
      </c>
      <c r="F2381" s="87" t="e">
        <f>IF(ISBLANK('Manual Stack Survey Form'!H$1322:H$1322),NA(), 'Manual Stack Survey Form'!H$1322:H$1322)</f>
        <v>#N/A</v>
      </c>
    </row>
    <row r="2382" spans="1:16" x14ac:dyDescent="0.25">
      <c r="A2382">
        <v>47</v>
      </c>
      <c r="B2382">
        <v>12</v>
      </c>
      <c r="C2382">
        <v>2</v>
      </c>
      <c r="D2382" s="85" t="e">
        <f>IF(ISBLANK('Manual Stack Survey Form'!I$1322:I$1322),NA(), 'Manual Stack Survey Form'!I$1322:I$1322)</f>
        <v>#N/A</v>
      </c>
      <c r="E2382" s="85" t="e">
        <f>IF(ISBLANK('Manual Stack Survey Form'!J$1322:J$1322),NA(), 'Manual Stack Survey Form'!J$1322:J$1322)</f>
        <v>#N/A</v>
      </c>
      <c r="F2382" s="87" t="e">
        <f>IF(ISBLANK('Manual Stack Survey Form'!K$1322:K$1322),NA(), 'Manual Stack Survey Form'!K$1322:K$1322)</f>
        <v>#N/A</v>
      </c>
      <c r="P2382" s="76"/>
    </row>
    <row r="2383" spans="1:16" x14ac:dyDescent="0.25">
      <c r="A2383">
        <v>47</v>
      </c>
      <c r="B2383">
        <v>12</v>
      </c>
      <c r="C2383">
        <v>3</v>
      </c>
      <c r="D2383" s="85" t="e">
        <f>IF(ISBLANK('Manual Stack Survey Form'!L$1322:L$1322),NA(), 'Manual Stack Survey Form'!L$1322:L$1322)</f>
        <v>#N/A</v>
      </c>
      <c r="E2383" s="85" t="e">
        <f>IF(ISBLANK('Manual Stack Survey Form'!M$1322:M$1322),NA(), 'Manual Stack Survey Form'!M$1322:M$1322)</f>
        <v>#N/A</v>
      </c>
      <c r="F2383" s="87" t="e">
        <f>IF(ISBLANK('Manual Stack Survey Form'!N$1322:N$1322),NA(), 'Manual Stack Survey Form'!N$1322:N$1322)</f>
        <v>#N/A</v>
      </c>
    </row>
    <row r="2384" spans="1:16" x14ac:dyDescent="0.25">
      <c r="A2384">
        <v>47</v>
      </c>
      <c r="B2384">
        <v>13</v>
      </c>
      <c r="C2384">
        <v>1</v>
      </c>
      <c r="D2384" s="85" t="e">
        <f>IF(ISBLANK('Manual Stack Survey Form'!F$1323:F$1323),NA(), 'Manual Stack Survey Form'!F$1323:F$1323)</f>
        <v>#N/A</v>
      </c>
      <c r="E2384" s="85" t="e">
        <f>IF(ISBLANK('Manual Stack Survey Form'!G$1323:G$1323),NA(), 'Manual Stack Survey Form'!G$1323:G$1323)</f>
        <v>#N/A</v>
      </c>
      <c r="F2384" s="87" t="e">
        <f>IF(ISBLANK('Manual Stack Survey Form'!H$1323:H$1323),NA(), 'Manual Stack Survey Form'!H$1323:H$1323)</f>
        <v>#N/A</v>
      </c>
    </row>
    <row r="2385" spans="1:18" x14ac:dyDescent="0.25">
      <c r="A2385">
        <v>47</v>
      </c>
      <c r="B2385">
        <v>13</v>
      </c>
      <c r="C2385">
        <v>2</v>
      </c>
      <c r="D2385" s="85" t="e">
        <f>IF(ISBLANK('Manual Stack Survey Form'!I$1323:I$1323),NA(), 'Manual Stack Survey Form'!I$1323:I$1323)</f>
        <v>#N/A</v>
      </c>
      <c r="E2385" s="85" t="e">
        <f>IF(ISBLANK('Manual Stack Survey Form'!J$1323:J$1323),NA(), 'Manual Stack Survey Form'!J$1323:J$1323)</f>
        <v>#N/A</v>
      </c>
      <c r="F2385" s="87" t="e">
        <f>IF(ISBLANK('Manual Stack Survey Form'!K$1323:K$1323),NA(), 'Manual Stack Survey Form'!K$1323:K$1323)</f>
        <v>#N/A</v>
      </c>
    </row>
    <row r="2386" spans="1:18" x14ac:dyDescent="0.25">
      <c r="A2386">
        <v>47</v>
      </c>
      <c r="B2386">
        <v>13</v>
      </c>
      <c r="C2386">
        <v>3</v>
      </c>
      <c r="D2386" s="85" t="e">
        <f>IF(ISBLANK('Manual Stack Survey Form'!L$1323:L$1323),NA(), 'Manual Stack Survey Form'!L$1323:L$1323)</f>
        <v>#N/A</v>
      </c>
      <c r="E2386" s="85" t="e">
        <f>IF(ISBLANK('Manual Stack Survey Form'!M$1323:M$1323),NA(), 'Manual Stack Survey Form'!M$1323:M$1323)</f>
        <v>#N/A</v>
      </c>
      <c r="F2386" s="87" t="e">
        <f>IF(ISBLANK('Manual Stack Survey Form'!N$1323:N$1323),NA(), 'Manual Stack Survey Form'!N$1323:N$1323)</f>
        <v>#N/A</v>
      </c>
    </row>
    <row r="2387" spans="1:18" x14ac:dyDescent="0.25">
      <c r="A2387">
        <v>47</v>
      </c>
      <c r="B2387">
        <v>14</v>
      </c>
      <c r="C2387">
        <v>1</v>
      </c>
      <c r="D2387" s="85" t="e">
        <f>IF(ISBLANK('Manual Stack Survey Form'!F$1324:F$1324),NA(), 'Manual Stack Survey Form'!F$1324:F$1324)</f>
        <v>#N/A</v>
      </c>
      <c r="E2387" s="85" t="e">
        <f>IF(ISBLANK('Manual Stack Survey Form'!G$1324:G$1324),NA(), 'Manual Stack Survey Form'!G$1324:G$1324)</f>
        <v>#N/A</v>
      </c>
      <c r="F2387" s="87" t="e">
        <f>IF(ISBLANK('Manual Stack Survey Form'!H$1324:H$1324),NA(), 'Manual Stack Survey Form'!H$1324:H$1324)</f>
        <v>#N/A</v>
      </c>
    </row>
    <row r="2388" spans="1:18" x14ac:dyDescent="0.25">
      <c r="A2388">
        <v>47</v>
      </c>
      <c r="B2388">
        <v>14</v>
      </c>
      <c r="C2388">
        <v>2</v>
      </c>
      <c r="D2388" s="85" t="e">
        <f>IF(ISBLANK('Manual Stack Survey Form'!I$1324:I$1324),NA(), 'Manual Stack Survey Form'!I$1324:I$1324)</f>
        <v>#N/A</v>
      </c>
      <c r="E2388" s="85" t="e">
        <f>IF(ISBLANK('Manual Stack Survey Form'!J$1324:J$1324),NA(), 'Manual Stack Survey Form'!J$1324:J$1324)</f>
        <v>#N/A</v>
      </c>
      <c r="F2388" s="87" t="e">
        <f>IF(ISBLANK('Manual Stack Survey Form'!K$1324:K$1324),NA(), 'Manual Stack Survey Form'!K$1324:K$1324)</f>
        <v>#N/A</v>
      </c>
    </row>
    <row r="2389" spans="1:18" x14ac:dyDescent="0.25">
      <c r="A2389">
        <v>47</v>
      </c>
      <c r="B2389">
        <v>14</v>
      </c>
      <c r="C2389">
        <v>3</v>
      </c>
      <c r="D2389" s="85" t="e">
        <f>IF(ISBLANK('Manual Stack Survey Form'!L$1324:L$1324),NA(), 'Manual Stack Survey Form'!L$1324:L$1324)</f>
        <v>#N/A</v>
      </c>
      <c r="E2389" s="85" t="e">
        <f>IF(ISBLANK('Manual Stack Survey Form'!M$1324:M$1324),NA(), 'Manual Stack Survey Form'!M$1324:M$1324)</f>
        <v>#N/A</v>
      </c>
      <c r="F2389" s="87" t="e">
        <f>IF(ISBLANK('Manual Stack Survey Form'!N$1324:N$1324),NA(), 'Manual Stack Survey Form'!N$1324:N$1324)</f>
        <v>#N/A</v>
      </c>
    </row>
    <row r="2390" spans="1:18" x14ac:dyDescent="0.25">
      <c r="A2390">
        <v>47</v>
      </c>
      <c r="B2390">
        <v>15</v>
      </c>
      <c r="C2390">
        <v>1</v>
      </c>
      <c r="D2390" s="85" t="e">
        <f>IF(ISBLANK('Manual Stack Survey Form'!F$1325:F$1325),NA(), 'Manual Stack Survey Form'!F$1325:F$1325)</f>
        <v>#N/A</v>
      </c>
      <c r="E2390" s="85" t="e">
        <f>IF(ISBLANK('Manual Stack Survey Form'!G$1325:G$1325),NA(), 'Manual Stack Survey Form'!G$1325:G$1325)</f>
        <v>#N/A</v>
      </c>
      <c r="F2390" s="87" t="e">
        <f>IF(ISBLANK('Manual Stack Survey Form'!H$1325:H$1325),NA(), 'Manual Stack Survey Form'!H$1325:H$1325)</f>
        <v>#N/A</v>
      </c>
    </row>
    <row r="2391" spans="1:18" x14ac:dyDescent="0.25">
      <c r="A2391">
        <v>47</v>
      </c>
      <c r="B2391">
        <v>15</v>
      </c>
      <c r="C2391">
        <v>2</v>
      </c>
      <c r="D2391" s="85" t="e">
        <f>IF(ISBLANK('Manual Stack Survey Form'!I$1325:I$1325),NA(), 'Manual Stack Survey Form'!I$1325:I$1325)</f>
        <v>#N/A</v>
      </c>
      <c r="E2391" s="85" t="e">
        <f>IF(ISBLANK('Manual Stack Survey Form'!J$1325:J$1325),NA(), 'Manual Stack Survey Form'!J$1325:J$1325)</f>
        <v>#N/A</v>
      </c>
      <c r="F2391" s="87" t="e">
        <f>IF(ISBLANK('Manual Stack Survey Form'!K$1325:K$1325),NA(), 'Manual Stack Survey Form'!K$1325:K$1325)</f>
        <v>#N/A</v>
      </c>
    </row>
    <row r="2392" spans="1:18" x14ac:dyDescent="0.25">
      <c r="A2392">
        <v>47</v>
      </c>
      <c r="B2392">
        <v>15</v>
      </c>
      <c r="C2392">
        <v>3</v>
      </c>
      <c r="D2392" s="85" t="e">
        <f>IF(ISBLANK('Manual Stack Survey Form'!L$1325:L$1325),NA(), 'Manual Stack Survey Form'!L$1325:L$1325)</f>
        <v>#N/A</v>
      </c>
      <c r="E2392" s="85" t="e">
        <f>IF(ISBLANK('Manual Stack Survey Form'!M$1325:M$1325),NA(), 'Manual Stack Survey Form'!M$1325:M$1325)</f>
        <v>#N/A</v>
      </c>
      <c r="F2392" s="87" t="e">
        <f>IF(ISBLANK('Manual Stack Survey Form'!N$1325:N$1325),NA(), 'Manual Stack Survey Form'!N$1325:N$1325)</f>
        <v>#N/A</v>
      </c>
    </row>
    <row r="2393" spans="1:18" x14ac:dyDescent="0.25">
      <c r="A2393">
        <v>47</v>
      </c>
      <c r="B2393">
        <v>16</v>
      </c>
      <c r="C2393">
        <v>1</v>
      </c>
      <c r="D2393" s="85" t="e">
        <f>IF(ISBLANK('Manual Stack Survey Form'!F$1326:F$1326),NA(), 'Manual Stack Survey Form'!F$1326:F$1326)</f>
        <v>#N/A</v>
      </c>
      <c r="E2393" s="85" t="e">
        <f>IF(ISBLANK('Manual Stack Survey Form'!G$1326:G$1326),NA(), 'Manual Stack Survey Form'!G$1326:G$1326)</f>
        <v>#N/A</v>
      </c>
      <c r="F2393" s="87" t="e">
        <f>IF(ISBLANK('Manual Stack Survey Form'!H$1326:H$1326),NA(), 'Manual Stack Survey Form'!H$1326:H$1326)</f>
        <v>#N/A</v>
      </c>
    </row>
    <row r="2394" spans="1:18" x14ac:dyDescent="0.25">
      <c r="A2394">
        <v>47</v>
      </c>
      <c r="B2394">
        <v>16</v>
      </c>
      <c r="C2394">
        <v>2</v>
      </c>
      <c r="D2394" s="85" t="e">
        <f>IF(ISBLANK('Manual Stack Survey Form'!I$1326:I$1326),NA(), 'Manual Stack Survey Form'!I$1326:I$1326)</f>
        <v>#N/A</v>
      </c>
      <c r="E2394" s="85" t="e">
        <f>IF(ISBLANK('Manual Stack Survey Form'!J$1326:J$1326),NA(), 'Manual Stack Survey Form'!J$1326:J$1326)</f>
        <v>#N/A</v>
      </c>
      <c r="F2394" s="87" t="e">
        <f>IF(ISBLANK('Manual Stack Survey Form'!K$1326:K$1326),NA(), 'Manual Stack Survey Form'!K$1326:K$1326)</f>
        <v>#N/A</v>
      </c>
    </row>
    <row r="2395" spans="1:18" x14ac:dyDescent="0.25">
      <c r="A2395">
        <v>47</v>
      </c>
      <c r="B2395">
        <v>16</v>
      </c>
      <c r="C2395">
        <v>3</v>
      </c>
      <c r="D2395" s="85" t="e">
        <f>IF(ISBLANK('Manual Stack Survey Form'!L$1326:L$1326),NA(), 'Manual Stack Survey Form'!L$1326:L$1326)</f>
        <v>#N/A</v>
      </c>
      <c r="E2395" s="85" t="e">
        <f>IF(ISBLANK('Manual Stack Survey Form'!M$1326:M$1326),NA(), 'Manual Stack Survey Form'!M$1326:M$1326)</f>
        <v>#N/A</v>
      </c>
      <c r="F2395" s="87" t="e">
        <f>IF(ISBLANK('Manual Stack Survey Form'!N$1326:N$1326),NA(), 'Manual Stack Survey Form'!N$1326:N$1326)</f>
        <v>#N/A</v>
      </c>
    </row>
    <row r="2396" spans="1:18" x14ac:dyDescent="0.25">
      <c r="A2396">
        <v>47</v>
      </c>
      <c r="B2396">
        <v>17</v>
      </c>
      <c r="C2396">
        <v>1</v>
      </c>
      <c r="D2396" s="85" t="e">
        <f>IF(ISBLANK('Manual Stack Survey Form'!F$1327:F$1327),NA(), 'Manual Stack Survey Form'!F$1327:F$1327)</f>
        <v>#N/A</v>
      </c>
      <c r="E2396" s="85" t="e">
        <f>IF(ISBLANK('Manual Stack Survey Form'!G$1327:G$1327),NA(), 'Manual Stack Survey Form'!G$1327:G$1327)</f>
        <v>#N/A</v>
      </c>
      <c r="F2396" s="87" t="e">
        <f>IF(ISBLANK('Manual Stack Survey Form'!H$1327:H$1327),NA(), 'Manual Stack Survey Form'!H$1327:H$1327)</f>
        <v>#N/A</v>
      </c>
    </row>
    <row r="2397" spans="1:18" x14ac:dyDescent="0.25">
      <c r="A2397">
        <v>47</v>
      </c>
      <c r="B2397">
        <v>17</v>
      </c>
      <c r="C2397">
        <v>2</v>
      </c>
      <c r="D2397" s="85" t="e">
        <f>IF(ISBLANK('Manual Stack Survey Form'!I$1327:I$1327),NA(), 'Manual Stack Survey Form'!I$1327:I$1327)</f>
        <v>#N/A</v>
      </c>
      <c r="E2397" s="85" t="e">
        <f>IF(ISBLANK('Manual Stack Survey Form'!J$1327:J$1327),NA(), 'Manual Stack Survey Form'!J$1327:J$1327)</f>
        <v>#N/A</v>
      </c>
      <c r="F2397" s="87" t="e">
        <f>IF(ISBLANK('Manual Stack Survey Form'!K$1327:K$1327),NA(), 'Manual Stack Survey Form'!K$1327:K$1327)</f>
        <v>#N/A</v>
      </c>
    </row>
    <row r="2398" spans="1:18" x14ac:dyDescent="0.25">
      <c r="A2398">
        <v>47</v>
      </c>
      <c r="B2398">
        <v>17</v>
      </c>
      <c r="C2398">
        <v>3</v>
      </c>
      <c r="D2398" s="85" t="e">
        <f>IF(ISBLANK('Manual Stack Survey Form'!L$1327:L$1327),NA(), 'Manual Stack Survey Form'!L$1327:L$1327)</f>
        <v>#N/A</v>
      </c>
      <c r="E2398" s="85" t="e">
        <f>IF(ISBLANK('Manual Stack Survey Form'!M$1327:M$1327),NA(), 'Manual Stack Survey Form'!M$1327:M$1327)</f>
        <v>#N/A</v>
      </c>
      <c r="F2398" s="87" t="e">
        <f>IF(ISBLANK('Manual Stack Survey Form'!N$1327:N$1327),NA(), 'Manual Stack Survey Form'!N$1327:N$1327)</f>
        <v>#N/A</v>
      </c>
    </row>
    <row r="2399" spans="1:18" x14ac:dyDescent="0.25">
      <c r="A2399">
        <v>48</v>
      </c>
      <c r="B2399">
        <v>1</v>
      </c>
      <c r="C2399">
        <v>1</v>
      </c>
      <c r="D2399" s="85" t="e">
        <f>IF(ISBLANK('Manual Stack Survey Form'!F$1339:F$1339),NA(), 'Manual Stack Survey Form'!F$1339:F$1339)</f>
        <v>#N/A</v>
      </c>
      <c r="E2399" s="85" t="e">
        <f>IF(ISBLANK('Manual Stack Survey Form'!G$1339:G$1339),NA(), 'Manual Stack Survey Form'!G$1339:G$1339)</f>
        <v>#N/A</v>
      </c>
      <c r="F2399" s="87" t="e">
        <f>IF(ISBLANK('Manual Stack Survey Form'!H$1339:H$1339),NA(), 'Manual Stack Survey Form'!H$1339:H$1339)</f>
        <v>#N/A</v>
      </c>
      <c r="P2399" s="76"/>
      <c r="Q2399" s="76"/>
      <c r="R2399" s="76"/>
    </row>
    <row r="2400" spans="1:18" x14ac:dyDescent="0.25">
      <c r="A2400">
        <v>48</v>
      </c>
      <c r="B2400">
        <v>1</v>
      </c>
      <c r="C2400">
        <v>2</v>
      </c>
      <c r="D2400" s="85" t="e">
        <f>IF(ISBLANK('Manual Stack Survey Form'!I$1339:I$1339),NA(), 'Manual Stack Survey Form'!I$1339:I$1339)</f>
        <v>#N/A</v>
      </c>
      <c r="E2400" s="85" t="e">
        <f>IF(ISBLANK('Manual Stack Survey Form'!J$1339:J$1339),NA(), 'Manual Stack Survey Form'!J$1339:J$1339)</f>
        <v>#N/A</v>
      </c>
      <c r="F2400" s="87" t="e">
        <f>IF(ISBLANK('Manual Stack Survey Form'!K$1339:K$1339),NA(), 'Manual Stack Survey Form'!K$1339:K$1339)</f>
        <v>#N/A</v>
      </c>
      <c r="P2400" s="76"/>
      <c r="Q2400" s="76"/>
      <c r="R2400" s="76"/>
    </row>
    <row r="2401" spans="1:18" x14ac:dyDescent="0.25">
      <c r="A2401">
        <v>48</v>
      </c>
      <c r="B2401">
        <v>1</v>
      </c>
      <c r="C2401">
        <v>3</v>
      </c>
      <c r="D2401" s="85" t="e">
        <f>IF(ISBLANK('Manual Stack Survey Form'!L$1339:L$1339),NA(), 'Manual Stack Survey Form'!L$1339:L$1339)</f>
        <v>#N/A</v>
      </c>
      <c r="E2401" s="85" t="e">
        <f>IF(ISBLANK('Manual Stack Survey Form'!M$1339:M$1339),NA(), 'Manual Stack Survey Form'!M$1339:M$1339)</f>
        <v>#N/A</v>
      </c>
      <c r="F2401" s="87" t="e">
        <f>IF(ISBLANK('Manual Stack Survey Form'!N$1339:N$1339),NA(), 'Manual Stack Survey Form'!N$1339:N$1339)</f>
        <v>#N/A</v>
      </c>
      <c r="P2401" s="76"/>
      <c r="Q2401" s="76"/>
      <c r="R2401" s="76"/>
    </row>
    <row r="2402" spans="1:18" x14ac:dyDescent="0.25">
      <c r="A2402">
        <v>48</v>
      </c>
      <c r="B2402">
        <v>2</v>
      </c>
      <c r="C2402">
        <v>1</v>
      </c>
      <c r="D2402" s="85" t="e">
        <f>IF(ISBLANK('Manual Stack Survey Form'!F$1340:F$1340),NA(), 'Manual Stack Survey Form'!F$1340:F$1340)</f>
        <v>#N/A</v>
      </c>
      <c r="E2402" s="85" t="e">
        <f>IF(ISBLANK('Manual Stack Survey Form'!G$1340:G$1340),NA(), 'Manual Stack Survey Form'!G$1340:G$1340)</f>
        <v>#N/A</v>
      </c>
      <c r="F2402" s="87" t="e">
        <f>IF(ISBLANK('Manual Stack Survey Form'!H$1340:H$1340),NA(), 'Manual Stack Survey Form'!H$1340:H$1340)</f>
        <v>#N/A</v>
      </c>
      <c r="P2402" s="76"/>
      <c r="Q2402" s="76"/>
      <c r="R2402" s="76"/>
    </row>
    <row r="2403" spans="1:18" x14ac:dyDescent="0.25">
      <c r="A2403">
        <v>48</v>
      </c>
      <c r="B2403">
        <v>2</v>
      </c>
      <c r="C2403">
        <v>2</v>
      </c>
      <c r="D2403" s="85" t="e">
        <f>IF(ISBLANK('Manual Stack Survey Form'!I$1340:I$1340),NA(), 'Manual Stack Survey Form'!I$1340:I$1340)</f>
        <v>#N/A</v>
      </c>
      <c r="E2403" s="85" t="e">
        <f>IF(ISBLANK('Manual Stack Survey Form'!J$1340:J$1340),NA(), 'Manual Stack Survey Form'!J$1340:J$1340)</f>
        <v>#N/A</v>
      </c>
      <c r="F2403" s="87" t="e">
        <f>IF(ISBLANK('Manual Stack Survey Form'!K$1340:K$1340),NA(), 'Manual Stack Survey Form'!K$1340:K$1340)</f>
        <v>#N/A</v>
      </c>
      <c r="P2403" s="76"/>
      <c r="Q2403" s="76"/>
      <c r="R2403" s="76"/>
    </row>
    <row r="2404" spans="1:18" x14ac:dyDescent="0.25">
      <c r="A2404">
        <v>48</v>
      </c>
      <c r="B2404">
        <v>2</v>
      </c>
      <c r="C2404">
        <v>3</v>
      </c>
      <c r="D2404" s="85" t="e">
        <f>IF(ISBLANK('Manual Stack Survey Form'!L$1340:L$1340),NA(), 'Manual Stack Survey Form'!L$1340:L$1340)</f>
        <v>#N/A</v>
      </c>
      <c r="E2404" s="85" t="e">
        <f>IF(ISBLANK('Manual Stack Survey Form'!M$1340:M$1340),NA(), 'Manual Stack Survey Form'!M$1340:M$1340)</f>
        <v>#N/A</v>
      </c>
      <c r="F2404" s="87" t="e">
        <f>IF(ISBLANK('Manual Stack Survey Form'!N$1340:N$1340),NA(), 'Manual Stack Survey Form'!N$1340:N$1340)</f>
        <v>#N/A</v>
      </c>
      <c r="P2404" s="76"/>
      <c r="Q2404" s="76"/>
      <c r="R2404" s="76"/>
    </row>
    <row r="2405" spans="1:18" x14ac:dyDescent="0.25">
      <c r="A2405">
        <v>48</v>
      </c>
      <c r="B2405">
        <v>3</v>
      </c>
      <c r="C2405">
        <v>1</v>
      </c>
      <c r="D2405" s="85" t="e">
        <f>IF(ISBLANK('Manual Stack Survey Form'!F$1341:F$1341),NA(), 'Manual Stack Survey Form'!F$1341:F$1341)</f>
        <v>#N/A</v>
      </c>
      <c r="E2405" s="85" t="e">
        <f>IF(ISBLANK('Manual Stack Survey Form'!G$1341:G$1341),NA(), 'Manual Stack Survey Form'!G$1341:G$1341)</f>
        <v>#N/A</v>
      </c>
      <c r="F2405" s="87" t="e">
        <f>IF(ISBLANK('Manual Stack Survey Form'!H$1341:H$1341),NA(), 'Manual Stack Survey Form'!H$1341:H$1341)</f>
        <v>#N/A</v>
      </c>
      <c r="P2405" s="76"/>
      <c r="Q2405" s="76"/>
      <c r="R2405" s="76"/>
    </row>
    <row r="2406" spans="1:18" x14ac:dyDescent="0.25">
      <c r="A2406">
        <v>48</v>
      </c>
      <c r="B2406">
        <v>3</v>
      </c>
      <c r="C2406">
        <v>2</v>
      </c>
      <c r="D2406" s="85" t="e">
        <f>IF(ISBLANK('Manual Stack Survey Form'!I$1341:I$1341),NA(), 'Manual Stack Survey Form'!I$1341:I$1341)</f>
        <v>#N/A</v>
      </c>
      <c r="E2406" s="85" t="e">
        <f>IF(ISBLANK('Manual Stack Survey Form'!J$1341:J$1341),NA(), 'Manual Stack Survey Form'!J$1341:J$1341)</f>
        <v>#N/A</v>
      </c>
      <c r="F2406" s="87" t="e">
        <f>IF(ISBLANK('Manual Stack Survey Form'!K$1341:K$1341),NA(), 'Manual Stack Survey Form'!K$1341:K$1341)</f>
        <v>#N/A</v>
      </c>
      <c r="P2406" s="76"/>
      <c r="Q2406" s="76"/>
      <c r="R2406" s="76"/>
    </row>
    <row r="2407" spans="1:18" x14ac:dyDescent="0.25">
      <c r="A2407">
        <v>48</v>
      </c>
      <c r="B2407">
        <v>3</v>
      </c>
      <c r="C2407">
        <v>3</v>
      </c>
      <c r="D2407" s="85" t="e">
        <f>IF(ISBLANK('Manual Stack Survey Form'!L$1341:L$1341),NA(), 'Manual Stack Survey Form'!L$1341:L$1341)</f>
        <v>#N/A</v>
      </c>
      <c r="E2407" s="85" t="e">
        <f>IF(ISBLANK('Manual Stack Survey Form'!M$1341:M$1341),NA(), 'Manual Stack Survey Form'!M$1341:M$1341)</f>
        <v>#N/A</v>
      </c>
      <c r="F2407" s="87" t="e">
        <f>IF(ISBLANK('Manual Stack Survey Form'!N$1341:N$1341),NA(), 'Manual Stack Survey Form'!N$1341:N$1341)</f>
        <v>#N/A</v>
      </c>
      <c r="P2407" s="76"/>
      <c r="Q2407" s="76"/>
      <c r="R2407" s="76"/>
    </row>
    <row r="2408" spans="1:18" x14ac:dyDescent="0.25">
      <c r="A2408">
        <v>48</v>
      </c>
      <c r="B2408">
        <v>4</v>
      </c>
      <c r="C2408">
        <v>1</v>
      </c>
      <c r="D2408" s="85" t="e">
        <f>IF(ISBLANK('Manual Stack Survey Form'!F$1342:F$1342),NA(), 'Manual Stack Survey Form'!F$1342:F$1342)</f>
        <v>#N/A</v>
      </c>
      <c r="E2408" s="85" t="e">
        <f>IF(ISBLANK('Manual Stack Survey Form'!G$1342:G$1342),NA(), 'Manual Stack Survey Form'!G$1342:G$1342)</f>
        <v>#N/A</v>
      </c>
      <c r="F2408" s="87" t="e">
        <f>IF(ISBLANK('Manual Stack Survey Form'!H$1342:H$1342),NA(), 'Manual Stack Survey Form'!H$1342:H$1342)</f>
        <v>#N/A</v>
      </c>
      <c r="P2408" s="76"/>
      <c r="Q2408" s="76"/>
      <c r="R2408" s="76"/>
    </row>
    <row r="2409" spans="1:18" x14ac:dyDescent="0.25">
      <c r="A2409">
        <v>48</v>
      </c>
      <c r="B2409">
        <v>4</v>
      </c>
      <c r="C2409">
        <v>2</v>
      </c>
      <c r="D2409" s="85" t="e">
        <f>IF(ISBLANK('Manual Stack Survey Form'!I$1342:I$1342),NA(), 'Manual Stack Survey Form'!I$1342:I$1342)</f>
        <v>#N/A</v>
      </c>
      <c r="E2409" s="85" t="e">
        <f>IF(ISBLANK('Manual Stack Survey Form'!J$1342:J$1342),NA(), 'Manual Stack Survey Form'!J$1342:J$1342)</f>
        <v>#N/A</v>
      </c>
      <c r="F2409" s="87" t="e">
        <f>IF(ISBLANK('Manual Stack Survey Form'!K$1342:K$1342),NA(), 'Manual Stack Survey Form'!K$1342:K$1342)</f>
        <v>#N/A</v>
      </c>
      <c r="P2409" s="76"/>
      <c r="Q2409" s="76"/>
      <c r="R2409" s="76"/>
    </row>
    <row r="2410" spans="1:18" x14ac:dyDescent="0.25">
      <c r="A2410">
        <v>48</v>
      </c>
      <c r="B2410">
        <v>4</v>
      </c>
      <c r="C2410">
        <v>3</v>
      </c>
      <c r="D2410" s="85" t="e">
        <f>IF(ISBLANK('Manual Stack Survey Form'!L$1342:L$1342),NA(), 'Manual Stack Survey Form'!L$1342:L$1342)</f>
        <v>#N/A</v>
      </c>
      <c r="E2410" s="85" t="e">
        <f>IF(ISBLANK('Manual Stack Survey Form'!M$1342:M$1342),NA(), 'Manual Stack Survey Form'!M$1342:M$1342)</f>
        <v>#N/A</v>
      </c>
      <c r="F2410" s="87" t="e">
        <f>IF(ISBLANK('Manual Stack Survey Form'!N$1342:N$1342),NA(), 'Manual Stack Survey Form'!N$1342:N$1342)</f>
        <v>#N/A</v>
      </c>
      <c r="P2410" s="76"/>
      <c r="Q2410" s="76"/>
      <c r="R2410" s="76"/>
    </row>
    <row r="2411" spans="1:18" x14ac:dyDescent="0.25">
      <c r="A2411">
        <v>48</v>
      </c>
      <c r="B2411">
        <v>5</v>
      </c>
      <c r="C2411">
        <v>1</v>
      </c>
      <c r="D2411" s="85" t="e">
        <f>IF(ISBLANK('Manual Stack Survey Form'!F$1343:F$1343),NA(), 'Manual Stack Survey Form'!F$1343:F$1343)</f>
        <v>#N/A</v>
      </c>
      <c r="E2411" s="85" t="e">
        <f>IF(ISBLANK('Manual Stack Survey Form'!G$1343:G$1343),NA(), 'Manual Stack Survey Form'!G$1343:G$1343)</f>
        <v>#N/A</v>
      </c>
      <c r="F2411" s="87" t="e">
        <f>IF(ISBLANK('Manual Stack Survey Form'!H$1343:H$1343),NA(), 'Manual Stack Survey Form'!H$1343:H$1343)</f>
        <v>#N/A</v>
      </c>
      <c r="P2411" s="76"/>
      <c r="Q2411" s="76"/>
      <c r="R2411" s="76"/>
    </row>
    <row r="2412" spans="1:18" x14ac:dyDescent="0.25">
      <c r="A2412">
        <v>48</v>
      </c>
      <c r="B2412">
        <v>5</v>
      </c>
      <c r="C2412">
        <v>2</v>
      </c>
      <c r="D2412" s="85" t="e">
        <f>IF(ISBLANK('Manual Stack Survey Form'!I$1343:I$1343),NA(), 'Manual Stack Survey Form'!I$1343:I$1343)</f>
        <v>#N/A</v>
      </c>
      <c r="E2412" s="85" t="e">
        <f>IF(ISBLANK('Manual Stack Survey Form'!J$1343:J$1343),NA(), 'Manual Stack Survey Form'!J$1343:J$1343)</f>
        <v>#N/A</v>
      </c>
      <c r="F2412" s="87" t="e">
        <f>IF(ISBLANK('Manual Stack Survey Form'!K$1343:K$1343),NA(), 'Manual Stack Survey Form'!K$1343:K$1343)</f>
        <v>#N/A</v>
      </c>
      <c r="P2412" s="76"/>
      <c r="Q2412" s="76"/>
      <c r="R2412" s="76"/>
    </row>
    <row r="2413" spans="1:18" x14ac:dyDescent="0.25">
      <c r="A2413">
        <v>48</v>
      </c>
      <c r="B2413">
        <v>5</v>
      </c>
      <c r="C2413">
        <v>3</v>
      </c>
      <c r="D2413" s="85" t="e">
        <f>IF(ISBLANK('Manual Stack Survey Form'!L$1343:L$1343),NA(), 'Manual Stack Survey Form'!L$1343:L$1343)</f>
        <v>#N/A</v>
      </c>
      <c r="E2413" s="85" t="e">
        <f>IF(ISBLANK('Manual Stack Survey Form'!M$1343:M$1343),NA(), 'Manual Stack Survey Form'!M$1343:M$1343)</f>
        <v>#N/A</v>
      </c>
      <c r="F2413" s="87" t="e">
        <f>IF(ISBLANK('Manual Stack Survey Form'!N$1343:N$1343),NA(), 'Manual Stack Survey Form'!N$1343:N$1343)</f>
        <v>#N/A</v>
      </c>
      <c r="P2413" s="76"/>
      <c r="Q2413" s="76"/>
      <c r="R2413" s="76"/>
    </row>
    <row r="2414" spans="1:18" x14ac:dyDescent="0.25">
      <c r="A2414">
        <v>48</v>
      </c>
      <c r="B2414">
        <v>6</v>
      </c>
      <c r="C2414">
        <v>1</v>
      </c>
      <c r="D2414" s="85" t="e">
        <f>IF(ISBLANK('Manual Stack Survey Form'!F$1344:F$1344),NA(), 'Manual Stack Survey Form'!F$1344:F$1344)</f>
        <v>#N/A</v>
      </c>
      <c r="E2414" s="85" t="e">
        <f>IF(ISBLANK('Manual Stack Survey Form'!G$1344:G$1344),NA(), 'Manual Stack Survey Form'!G$1344:G$1344)</f>
        <v>#N/A</v>
      </c>
      <c r="F2414" s="87" t="e">
        <f>IF(ISBLANK('Manual Stack Survey Form'!H$1344:H$1344),NA(), 'Manual Stack Survey Form'!H$1344:H$1344)</f>
        <v>#N/A</v>
      </c>
      <c r="P2414" s="76"/>
      <c r="Q2414" s="76"/>
      <c r="R2414" s="76"/>
    </row>
    <row r="2415" spans="1:18" x14ac:dyDescent="0.25">
      <c r="A2415">
        <v>48</v>
      </c>
      <c r="B2415">
        <v>6</v>
      </c>
      <c r="C2415">
        <v>2</v>
      </c>
      <c r="D2415" s="85" t="e">
        <f>IF(ISBLANK('Manual Stack Survey Form'!I$1344:I$1344),NA(), 'Manual Stack Survey Form'!I$1344:I$1344)</f>
        <v>#N/A</v>
      </c>
      <c r="E2415" s="85" t="e">
        <f>IF(ISBLANK('Manual Stack Survey Form'!J$1344:J$1344),NA(), 'Manual Stack Survey Form'!J$1344:J$1344)</f>
        <v>#N/A</v>
      </c>
      <c r="F2415" s="87" t="e">
        <f>IF(ISBLANK('Manual Stack Survey Form'!K$1344:K$1344),NA(), 'Manual Stack Survey Form'!K$1344:K$1344)</f>
        <v>#N/A</v>
      </c>
      <c r="P2415" s="76"/>
      <c r="Q2415" s="76"/>
      <c r="R2415" s="76"/>
    </row>
    <row r="2416" spans="1:18" x14ac:dyDescent="0.25">
      <c r="A2416">
        <v>48</v>
      </c>
      <c r="B2416">
        <v>6</v>
      </c>
      <c r="C2416">
        <v>3</v>
      </c>
      <c r="D2416" s="85" t="e">
        <f>IF(ISBLANK('Manual Stack Survey Form'!L$1344:L$1344),NA(), 'Manual Stack Survey Form'!L$1344:L$1344)</f>
        <v>#N/A</v>
      </c>
      <c r="E2416" s="85" t="e">
        <f>IF(ISBLANK('Manual Stack Survey Form'!M$1344:M$1344),NA(), 'Manual Stack Survey Form'!M$1344:M$1344)</f>
        <v>#N/A</v>
      </c>
      <c r="F2416" s="87" t="e">
        <f>IF(ISBLANK('Manual Stack Survey Form'!N$1344:N$1344),NA(), 'Manual Stack Survey Form'!N$1344:N$1344)</f>
        <v>#N/A</v>
      </c>
      <c r="P2416" s="76"/>
      <c r="Q2416" s="76"/>
      <c r="R2416" s="76"/>
    </row>
    <row r="2417" spans="1:18" x14ac:dyDescent="0.25">
      <c r="A2417">
        <v>48</v>
      </c>
      <c r="B2417">
        <v>7</v>
      </c>
      <c r="C2417">
        <v>1</v>
      </c>
      <c r="D2417" s="85" t="e">
        <f>IF(ISBLANK('Manual Stack Survey Form'!F$1345:F$1345),NA(), 'Manual Stack Survey Form'!F$1345:F$1345)</f>
        <v>#N/A</v>
      </c>
      <c r="E2417" s="85" t="e">
        <f>IF(ISBLANK('Manual Stack Survey Form'!G$1345:G$1345),NA(), 'Manual Stack Survey Form'!G$1345:G$1345)</f>
        <v>#N/A</v>
      </c>
      <c r="F2417" s="87" t="e">
        <f>IF(ISBLANK('Manual Stack Survey Form'!H$1345:H$1345),NA(), 'Manual Stack Survey Form'!H$1345:H$1345)</f>
        <v>#N/A</v>
      </c>
      <c r="P2417" s="76"/>
      <c r="Q2417" s="76"/>
      <c r="R2417" s="76"/>
    </row>
    <row r="2418" spans="1:18" x14ac:dyDescent="0.25">
      <c r="A2418">
        <v>48</v>
      </c>
      <c r="B2418">
        <v>7</v>
      </c>
      <c r="C2418">
        <v>2</v>
      </c>
      <c r="D2418" s="85" t="e">
        <f>IF(ISBLANK('Manual Stack Survey Form'!I$1345:I$1345),NA(), 'Manual Stack Survey Form'!I$1345:I$1345)</f>
        <v>#N/A</v>
      </c>
      <c r="E2418" s="85" t="e">
        <f>IF(ISBLANK('Manual Stack Survey Form'!J$1345:J$1345),NA(), 'Manual Stack Survey Form'!J$1345:J$1345)</f>
        <v>#N/A</v>
      </c>
      <c r="F2418" s="87" t="e">
        <f>IF(ISBLANK('Manual Stack Survey Form'!K$1345:K$1345),NA(), 'Manual Stack Survey Form'!K$1345:K$1345)</f>
        <v>#N/A</v>
      </c>
      <c r="P2418" s="76"/>
      <c r="Q2418" s="76"/>
      <c r="R2418" s="76"/>
    </row>
    <row r="2419" spans="1:18" x14ac:dyDescent="0.25">
      <c r="A2419">
        <v>48</v>
      </c>
      <c r="B2419">
        <v>7</v>
      </c>
      <c r="C2419">
        <v>3</v>
      </c>
      <c r="D2419" s="85" t="e">
        <f>IF(ISBLANK('Manual Stack Survey Form'!L$1345:L$1345),NA(), 'Manual Stack Survey Form'!L$1345:L$1345)</f>
        <v>#N/A</v>
      </c>
      <c r="E2419" s="85" t="e">
        <f>IF(ISBLANK('Manual Stack Survey Form'!M$1345:M$1345),NA(), 'Manual Stack Survey Form'!M$1345:M$1345)</f>
        <v>#N/A</v>
      </c>
      <c r="F2419" s="87" t="e">
        <f>IF(ISBLANK('Manual Stack Survey Form'!N$1345:N$1345),NA(), 'Manual Stack Survey Form'!N$1345:N$1345)</f>
        <v>#N/A</v>
      </c>
      <c r="P2419" s="76"/>
      <c r="Q2419" s="76"/>
      <c r="R2419" s="76"/>
    </row>
    <row r="2420" spans="1:18" x14ac:dyDescent="0.25">
      <c r="A2420">
        <v>48</v>
      </c>
      <c r="B2420">
        <v>8</v>
      </c>
      <c r="C2420">
        <v>1</v>
      </c>
      <c r="D2420" s="85" t="e">
        <f>IF(ISBLANK('Manual Stack Survey Form'!F$1346:F$1346),NA(), 'Manual Stack Survey Form'!F$1346:F$1346)</f>
        <v>#N/A</v>
      </c>
      <c r="E2420" s="85" t="e">
        <f>IF(ISBLANK('Manual Stack Survey Form'!G$1346:G$1346),NA(), 'Manual Stack Survey Form'!G$1346:G$1346)</f>
        <v>#N/A</v>
      </c>
      <c r="F2420" s="87" t="e">
        <f>IF(ISBLANK('Manual Stack Survey Form'!H$1346:H$1346),NA(), 'Manual Stack Survey Form'!H$1346:H$1346)</f>
        <v>#N/A</v>
      </c>
      <c r="P2420" s="76"/>
      <c r="Q2420" s="76"/>
      <c r="R2420" s="76"/>
    </row>
    <row r="2421" spans="1:18" x14ac:dyDescent="0.25">
      <c r="A2421">
        <v>48</v>
      </c>
      <c r="B2421">
        <v>8</v>
      </c>
      <c r="C2421">
        <v>2</v>
      </c>
      <c r="D2421" s="85" t="e">
        <f>IF(ISBLANK('Manual Stack Survey Form'!I$1346:I$1346),NA(), 'Manual Stack Survey Form'!I$1346:I$1346)</f>
        <v>#N/A</v>
      </c>
      <c r="E2421" s="85" t="e">
        <f>IF(ISBLANK('Manual Stack Survey Form'!J$1346:J$1346),NA(), 'Manual Stack Survey Form'!J$1346:J$1346)</f>
        <v>#N/A</v>
      </c>
      <c r="F2421" s="87" t="e">
        <f>IF(ISBLANK('Manual Stack Survey Form'!K$1346:K$1346),NA(), 'Manual Stack Survey Form'!K$1346:K$1346)</f>
        <v>#N/A</v>
      </c>
      <c r="P2421" s="76"/>
      <c r="Q2421" s="76"/>
      <c r="R2421" s="76"/>
    </row>
    <row r="2422" spans="1:18" x14ac:dyDescent="0.25">
      <c r="A2422">
        <v>48</v>
      </c>
      <c r="B2422">
        <v>8</v>
      </c>
      <c r="C2422">
        <v>3</v>
      </c>
      <c r="D2422" s="85" t="e">
        <f>IF(ISBLANK('Manual Stack Survey Form'!L$1346:L$1346),NA(), 'Manual Stack Survey Form'!L$1346:L$1346)</f>
        <v>#N/A</v>
      </c>
      <c r="E2422" s="85" t="e">
        <f>IF(ISBLANK('Manual Stack Survey Form'!M$1346:M$1346),NA(), 'Manual Stack Survey Form'!M$1346:M$1346)</f>
        <v>#N/A</v>
      </c>
      <c r="F2422" s="87" t="e">
        <f>IF(ISBLANK('Manual Stack Survey Form'!N$1346:N$1346),NA(), 'Manual Stack Survey Form'!N$1346:N$1346)</f>
        <v>#N/A</v>
      </c>
      <c r="P2422" s="76"/>
      <c r="Q2422" s="76"/>
      <c r="R2422" s="76"/>
    </row>
    <row r="2423" spans="1:18" x14ac:dyDescent="0.25">
      <c r="A2423">
        <v>48</v>
      </c>
      <c r="B2423">
        <v>9</v>
      </c>
      <c r="C2423">
        <v>1</v>
      </c>
      <c r="D2423" s="85" t="e">
        <f>IF(ISBLANK('Manual Stack Survey Form'!F$1347:F$1347),NA(), 'Manual Stack Survey Form'!F$1347:F$1347)</f>
        <v>#N/A</v>
      </c>
      <c r="E2423" s="85" t="e">
        <f>IF(ISBLANK('Manual Stack Survey Form'!G$1347:G$1347),NA(), 'Manual Stack Survey Form'!G$1347:G$1347)</f>
        <v>#N/A</v>
      </c>
      <c r="F2423" s="87" t="e">
        <f>IF(ISBLANK('Manual Stack Survey Form'!H$1347:H$1347),NA(), 'Manual Stack Survey Form'!H$1347:H$1347)</f>
        <v>#N/A</v>
      </c>
      <c r="P2423" s="76"/>
      <c r="Q2423" s="76"/>
      <c r="R2423" s="76"/>
    </row>
    <row r="2424" spans="1:18" x14ac:dyDescent="0.25">
      <c r="A2424">
        <v>48</v>
      </c>
      <c r="B2424">
        <v>9</v>
      </c>
      <c r="C2424">
        <v>2</v>
      </c>
      <c r="D2424" s="85" t="e">
        <f>IF(ISBLANK('Manual Stack Survey Form'!I$1347:I$1347),NA(), 'Manual Stack Survey Form'!I$1347:I$1347)</f>
        <v>#N/A</v>
      </c>
      <c r="E2424" s="85" t="e">
        <f>IF(ISBLANK('Manual Stack Survey Form'!J$1347:J$1347),NA(), 'Manual Stack Survey Form'!J$1347:J$1347)</f>
        <v>#N/A</v>
      </c>
      <c r="F2424" s="87" t="e">
        <f>IF(ISBLANK('Manual Stack Survey Form'!K$1347:K$1347),NA(), 'Manual Stack Survey Form'!K$1347:K$1347)</f>
        <v>#N/A</v>
      </c>
      <c r="P2424" s="76"/>
      <c r="Q2424" s="76"/>
      <c r="R2424" s="76"/>
    </row>
    <row r="2425" spans="1:18" x14ac:dyDescent="0.25">
      <c r="A2425">
        <v>48</v>
      </c>
      <c r="B2425">
        <v>9</v>
      </c>
      <c r="C2425">
        <v>3</v>
      </c>
      <c r="D2425" s="85" t="e">
        <f>IF(ISBLANK('Manual Stack Survey Form'!L$1347:L$1347),NA(), 'Manual Stack Survey Form'!L$1347:L$1347)</f>
        <v>#N/A</v>
      </c>
      <c r="E2425" s="85" t="e">
        <f>IF(ISBLANK('Manual Stack Survey Form'!M$1347:M$1347),NA(), 'Manual Stack Survey Form'!M$1347:M$1347)</f>
        <v>#N/A</v>
      </c>
      <c r="F2425" s="87" t="e">
        <f>IF(ISBLANK('Manual Stack Survey Form'!N$1347:N$1347),NA(), 'Manual Stack Survey Form'!N$1347:N$1347)</f>
        <v>#N/A</v>
      </c>
      <c r="P2425" s="76"/>
      <c r="Q2425" s="76"/>
      <c r="R2425" s="76"/>
    </row>
    <row r="2426" spans="1:18" x14ac:dyDescent="0.25">
      <c r="A2426">
        <v>48</v>
      </c>
      <c r="B2426">
        <v>10</v>
      </c>
      <c r="C2426">
        <v>1</v>
      </c>
      <c r="D2426" s="85" t="e">
        <f>IF(ISBLANK('Manual Stack Survey Form'!F$1348:F$1348),NA(), 'Manual Stack Survey Form'!F$1348:F$1348)</f>
        <v>#N/A</v>
      </c>
      <c r="E2426" s="85" t="e">
        <f>IF(ISBLANK('Manual Stack Survey Form'!G$1348:G$1348),NA(), 'Manual Stack Survey Form'!G$1348:G$1348)</f>
        <v>#N/A</v>
      </c>
      <c r="F2426" s="87" t="e">
        <f>IF(ISBLANK('Manual Stack Survey Form'!H$1348:H$1348),NA(), 'Manual Stack Survey Form'!H$1348:H$1348)</f>
        <v>#N/A</v>
      </c>
      <c r="P2426" s="76"/>
      <c r="Q2426" s="76"/>
      <c r="R2426" s="76"/>
    </row>
    <row r="2427" spans="1:18" x14ac:dyDescent="0.25">
      <c r="A2427">
        <v>48</v>
      </c>
      <c r="B2427">
        <v>10</v>
      </c>
      <c r="C2427">
        <v>2</v>
      </c>
      <c r="D2427" s="85" t="e">
        <f>IF(ISBLANK('Manual Stack Survey Form'!I$1348:I$1348),NA(), 'Manual Stack Survey Form'!I$1348:I$1348)</f>
        <v>#N/A</v>
      </c>
      <c r="E2427" s="85" t="e">
        <f>IF(ISBLANK('Manual Stack Survey Form'!J$1348:J$1348),NA(), 'Manual Stack Survey Form'!J$1348:J$1348)</f>
        <v>#N/A</v>
      </c>
      <c r="F2427" s="87" t="e">
        <f>IF(ISBLANK('Manual Stack Survey Form'!K$1348:K$1348),NA(), 'Manual Stack Survey Form'!K$1348:K$1348)</f>
        <v>#N/A</v>
      </c>
      <c r="P2427" s="76"/>
      <c r="Q2427" s="76"/>
      <c r="R2427" s="76"/>
    </row>
    <row r="2428" spans="1:18" x14ac:dyDescent="0.25">
      <c r="A2428">
        <v>48</v>
      </c>
      <c r="B2428">
        <v>10</v>
      </c>
      <c r="C2428">
        <v>3</v>
      </c>
      <c r="D2428" s="85" t="e">
        <f>IF(ISBLANK('Manual Stack Survey Form'!L$1348:L$1348),NA(), 'Manual Stack Survey Form'!L$1348:L$1348)</f>
        <v>#N/A</v>
      </c>
      <c r="E2428" s="85" t="e">
        <f>IF(ISBLANK('Manual Stack Survey Form'!M$1348:M$1348),NA(), 'Manual Stack Survey Form'!M$1348:M$1348)</f>
        <v>#N/A</v>
      </c>
      <c r="F2428" s="87" t="e">
        <f>IF(ISBLANK('Manual Stack Survey Form'!N$1348:N$1348),NA(), 'Manual Stack Survey Form'!N$1348:N$1348)</f>
        <v>#N/A</v>
      </c>
      <c r="P2428" s="76"/>
      <c r="Q2428" s="76"/>
      <c r="R2428" s="76"/>
    </row>
    <row r="2429" spans="1:18" x14ac:dyDescent="0.25">
      <c r="A2429">
        <v>48</v>
      </c>
      <c r="B2429">
        <v>11</v>
      </c>
      <c r="C2429">
        <v>1</v>
      </c>
      <c r="D2429" s="85" t="e">
        <f>IF(ISBLANK('Manual Stack Survey Form'!F$1349:F$1349),NA(), 'Manual Stack Survey Form'!F$1349:F$1349)</f>
        <v>#N/A</v>
      </c>
      <c r="E2429" s="85" t="e">
        <f>IF(ISBLANK('Manual Stack Survey Form'!G$1349:G$1349),NA(), 'Manual Stack Survey Form'!G$1349:G$1349)</f>
        <v>#N/A</v>
      </c>
      <c r="F2429" s="87" t="e">
        <f>IF(ISBLANK('Manual Stack Survey Form'!H$1349:H$1349),NA(), 'Manual Stack Survey Form'!H$1349:H$1349)</f>
        <v>#N/A</v>
      </c>
      <c r="P2429" s="76"/>
      <c r="Q2429" s="76"/>
      <c r="R2429" s="76"/>
    </row>
    <row r="2430" spans="1:18" x14ac:dyDescent="0.25">
      <c r="A2430">
        <v>48</v>
      </c>
      <c r="B2430">
        <v>11</v>
      </c>
      <c r="C2430">
        <v>2</v>
      </c>
      <c r="D2430" s="85" t="e">
        <f>IF(ISBLANK('Manual Stack Survey Form'!I$1349:I$1349),NA(), 'Manual Stack Survey Form'!I$1349:I$1349)</f>
        <v>#N/A</v>
      </c>
      <c r="E2430" s="85" t="e">
        <f>IF(ISBLANK('Manual Stack Survey Form'!J$1349:J$1349),NA(), 'Manual Stack Survey Form'!J$1349:J$1349)</f>
        <v>#N/A</v>
      </c>
      <c r="F2430" s="87" t="e">
        <f>IF(ISBLANK('Manual Stack Survey Form'!K$1349:K$1349),NA(), 'Manual Stack Survey Form'!K$1349:K$1349)</f>
        <v>#N/A</v>
      </c>
      <c r="P2430" s="76"/>
      <c r="Q2430" s="76"/>
      <c r="R2430" s="76"/>
    </row>
    <row r="2431" spans="1:18" x14ac:dyDescent="0.25">
      <c r="A2431">
        <v>48</v>
      </c>
      <c r="B2431">
        <v>11</v>
      </c>
      <c r="C2431">
        <v>3</v>
      </c>
      <c r="D2431" s="85" t="e">
        <f>IF(ISBLANK('Manual Stack Survey Form'!L$1349:L$1349),NA(), 'Manual Stack Survey Form'!L$1349:L$1349)</f>
        <v>#N/A</v>
      </c>
      <c r="E2431" s="85" t="e">
        <f>IF(ISBLANK('Manual Stack Survey Form'!M$1349:M$1349),NA(), 'Manual Stack Survey Form'!M$1349:M$1349)</f>
        <v>#N/A</v>
      </c>
      <c r="F2431" s="87" t="e">
        <f>IF(ISBLANK('Manual Stack Survey Form'!N$1349:N$1349),NA(), 'Manual Stack Survey Form'!N$1349:N$1349)</f>
        <v>#N/A</v>
      </c>
      <c r="P2431" s="76"/>
      <c r="Q2431" s="76"/>
      <c r="R2431" s="76"/>
    </row>
    <row r="2432" spans="1:18" x14ac:dyDescent="0.25">
      <c r="A2432">
        <v>48</v>
      </c>
      <c r="B2432">
        <v>12</v>
      </c>
      <c r="C2432">
        <v>1</v>
      </c>
      <c r="D2432" s="85" t="e">
        <f>IF(ISBLANK('Manual Stack Survey Form'!F$1350:F$1350),NA(), 'Manual Stack Survey Form'!F$1350:F$1350)</f>
        <v>#N/A</v>
      </c>
      <c r="E2432" s="85" t="e">
        <f>IF(ISBLANK('Manual Stack Survey Form'!G$1350:G$1350),NA(), 'Manual Stack Survey Form'!G$1350:G$1350)</f>
        <v>#N/A</v>
      </c>
      <c r="F2432" s="87" t="e">
        <f>IF(ISBLANK('Manual Stack Survey Form'!H$1350:H$1350),NA(), 'Manual Stack Survey Form'!H$1350:H$1350)</f>
        <v>#N/A</v>
      </c>
      <c r="P2432" s="76"/>
      <c r="Q2432" s="76"/>
      <c r="R2432" s="76"/>
    </row>
    <row r="2433" spans="1:18" x14ac:dyDescent="0.25">
      <c r="A2433">
        <v>48</v>
      </c>
      <c r="B2433">
        <v>12</v>
      </c>
      <c r="C2433">
        <v>2</v>
      </c>
      <c r="D2433" s="85" t="e">
        <f>IF(ISBLANK('Manual Stack Survey Form'!I$1350:I$1350),NA(), 'Manual Stack Survey Form'!I$1350:I$1350)</f>
        <v>#N/A</v>
      </c>
      <c r="E2433" s="85" t="e">
        <f>IF(ISBLANK('Manual Stack Survey Form'!J$1350:J$1350),NA(), 'Manual Stack Survey Form'!J$1350:J$1350)</f>
        <v>#N/A</v>
      </c>
      <c r="F2433" s="87" t="e">
        <f>IF(ISBLANK('Manual Stack Survey Form'!K$1350:K$1350),NA(), 'Manual Stack Survey Form'!K$1350:K$1350)</f>
        <v>#N/A</v>
      </c>
      <c r="P2433" s="76"/>
      <c r="Q2433" s="76"/>
      <c r="R2433" s="76"/>
    </row>
    <row r="2434" spans="1:18" x14ac:dyDescent="0.25">
      <c r="A2434">
        <v>48</v>
      </c>
      <c r="B2434">
        <v>12</v>
      </c>
      <c r="C2434">
        <v>3</v>
      </c>
      <c r="D2434" s="85" t="e">
        <f>IF(ISBLANK('Manual Stack Survey Form'!L$1350:L$1350),NA(), 'Manual Stack Survey Form'!L$1350:L$1350)</f>
        <v>#N/A</v>
      </c>
      <c r="E2434" s="85" t="e">
        <f>IF(ISBLANK('Manual Stack Survey Form'!M$1350:M$1350),NA(), 'Manual Stack Survey Form'!M$1350:M$1350)</f>
        <v>#N/A</v>
      </c>
      <c r="F2434" s="87" t="e">
        <f>IF(ISBLANK('Manual Stack Survey Form'!N$1350:N$1350),NA(), 'Manual Stack Survey Form'!N$1350:N$1350)</f>
        <v>#N/A</v>
      </c>
      <c r="P2434" s="76"/>
      <c r="Q2434" s="76"/>
      <c r="R2434" s="76"/>
    </row>
    <row r="2435" spans="1:18" x14ac:dyDescent="0.25">
      <c r="A2435">
        <v>48</v>
      </c>
      <c r="B2435">
        <v>13</v>
      </c>
      <c r="C2435">
        <v>1</v>
      </c>
      <c r="D2435" s="85" t="e">
        <f>IF(ISBLANK('Manual Stack Survey Form'!F$1351:F$1351),NA(), 'Manual Stack Survey Form'!F$1351:F$1351)</f>
        <v>#N/A</v>
      </c>
      <c r="E2435" s="85" t="e">
        <f>IF(ISBLANK('Manual Stack Survey Form'!G$1351:G$1351),NA(), 'Manual Stack Survey Form'!G$1351:G$1351)</f>
        <v>#N/A</v>
      </c>
      <c r="F2435" s="87" t="e">
        <f>IF(ISBLANK('Manual Stack Survey Form'!H$1351:H$1351),NA(), 'Manual Stack Survey Form'!H$1351:H$1351)</f>
        <v>#N/A</v>
      </c>
      <c r="P2435" s="76"/>
      <c r="Q2435" s="76"/>
      <c r="R2435" s="76"/>
    </row>
    <row r="2436" spans="1:18" x14ac:dyDescent="0.25">
      <c r="A2436">
        <v>48</v>
      </c>
      <c r="B2436">
        <v>13</v>
      </c>
      <c r="C2436">
        <v>2</v>
      </c>
      <c r="D2436" s="85" t="e">
        <f>IF(ISBLANK('Manual Stack Survey Form'!I$1351:I$1351),NA(), 'Manual Stack Survey Form'!I$1351:I$1351)</f>
        <v>#N/A</v>
      </c>
      <c r="E2436" s="85" t="e">
        <f>IF(ISBLANK('Manual Stack Survey Form'!J$1351:J$1351),NA(), 'Manual Stack Survey Form'!J$1351:J$1351)</f>
        <v>#N/A</v>
      </c>
      <c r="F2436" s="87" t="e">
        <f>IF(ISBLANK('Manual Stack Survey Form'!K$1351:K$1351),NA(), 'Manual Stack Survey Form'!K$1351:K$1351)</f>
        <v>#N/A</v>
      </c>
      <c r="P2436" s="76"/>
      <c r="Q2436" s="76"/>
      <c r="R2436" s="76"/>
    </row>
    <row r="2437" spans="1:18" x14ac:dyDescent="0.25">
      <c r="A2437">
        <v>48</v>
      </c>
      <c r="B2437">
        <v>13</v>
      </c>
      <c r="C2437">
        <v>3</v>
      </c>
      <c r="D2437" s="85" t="e">
        <f>IF(ISBLANK('Manual Stack Survey Form'!L$1351:L$1351),NA(), 'Manual Stack Survey Form'!L$1351:L$1351)</f>
        <v>#N/A</v>
      </c>
      <c r="E2437" s="85" t="e">
        <f>IF(ISBLANK('Manual Stack Survey Form'!M$1351:M$1351),NA(), 'Manual Stack Survey Form'!M$1351:M$1351)</f>
        <v>#N/A</v>
      </c>
      <c r="F2437" s="87" t="e">
        <f>IF(ISBLANK('Manual Stack Survey Form'!N$1351:N$1351),NA(), 'Manual Stack Survey Form'!N$1351:N$1351)</f>
        <v>#N/A</v>
      </c>
      <c r="P2437" s="76"/>
      <c r="Q2437" s="76"/>
      <c r="R2437" s="76"/>
    </row>
    <row r="2438" spans="1:18" x14ac:dyDescent="0.25">
      <c r="A2438">
        <v>48</v>
      </c>
      <c r="B2438">
        <v>14</v>
      </c>
      <c r="C2438">
        <v>1</v>
      </c>
      <c r="D2438" s="85" t="e">
        <f>IF(ISBLANK('Manual Stack Survey Form'!F$1352:F$1352),NA(), 'Manual Stack Survey Form'!F$1352:F$1352)</f>
        <v>#N/A</v>
      </c>
      <c r="E2438" s="85" t="e">
        <f>IF(ISBLANK('Manual Stack Survey Form'!G$1352:G$1352),NA(), 'Manual Stack Survey Form'!G$1352:G$1352)</f>
        <v>#N/A</v>
      </c>
      <c r="F2438" s="87" t="e">
        <f>IF(ISBLANK('Manual Stack Survey Form'!H$1352:H$1352),NA(), 'Manual Stack Survey Form'!H$1352:H$1352)</f>
        <v>#N/A</v>
      </c>
      <c r="P2438" s="76"/>
      <c r="Q2438" s="76"/>
      <c r="R2438" s="76"/>
    </row>
    <row r="2439" spans="1:18" x14ac:dyDescent="0.25">
      <c r="A2439">
        <v>48</v>
      </c>
      <c r="B2439">
        <v>14</v>
      </c>
      <c r="C2439">
        <v>2</v>
      </c>
      <c r="D2439" s="85" t="e">
        <f>IF(ISBLANK('Manual Stack Survey Form'!I$1352:I$1352),NA(), 'Manual Stack Survey Form'!I$1352:I$1352)</f>
        <v>#N/A</v>
      </c>
      <c r="E2439" s="85" t="e">
        <f>IF(ISBLANK('Manual Stack Survey Form'!J$1352:J$1352),NA(), 'Manual Stack Survey Form'!J$1352:J$1352)</f>
        <v>#N/A</v>
      </c>
      <c r="F2439" s="87" t="e">
        <f>IF(ISBLANK('Manual Stack Survey Form'!K$1352:K$1352),NA(), 'Manual Stack Survey Form'!K$1352:K$1352)</f>
        <v>#N/A</v>
      </c>
      <c r="P2439" s="76"/>
      <c r="Q2439" s="76"/>
      <c r="R2439" s="76"/>
    </row>
    <row r="2440" spans="1:18" x14ac:dyDescent="0.25">
      <c r="A2440">
        <v>48</v>
      </c>
      <c r="B2440">
        <v>14</v>
      </c>
      <c r="C2440">
        <v>3</v>
      </c>
      <c r="D2440" s="85" t="e">
        <f>IF(ISBLANK('Manual Stack Survey Form'!L$1352:L$1352),NA(), 'Manual Stack Survey Form'!L$1352:L$1352)</f>
        <v>#N/A</v>
      </c>
      <c r="E2440" s="85" t="e">
        <f>IF(ISBLANK('Manual Stack Survey Form'!M$1352:M$1352),NA(), 'Manual Stack Survey Form'!M$1352:M$1352)</f>
        <v>#N/A</v>
      </c>
      <c r="F2440" s="87" t="e">
        <f>IF(ISBLANK('Manual Stack Survey Form'!N$1352:N$1352),NA(), 'Manual Stack Survey Form'!N$1352:N$1352)</f>
        <v>#N/A</v>
      </c>
      <c r="P2440" s="76"/>
      <c r="Q2440" s="76"/>
      <c r="R2440" s="76"/>
    </row>
    <row r="2441" spans="1:18" x14ac:dyDescent="0.25">
      <c r="A2441">
        <v>48</v>
      </c>
      <c r="B2441">
        <v>15</v>
      </c>
      <c r="C2441">
        <v>1</v>
      </c>
      <c r="D2441" s="85" t="e">
        <f>IF(ISBLANK('Manual Stack Survey Form'!F$1353:F$1353),NA(), 'Manual Stack Survey Form'!F$1353:F$1353)</f>
        <v>#N/A</v>
      </c>
      <c r="E2441" s="85" t="e">
        <f>IF(ISBLANK('Manual Stack Survey Form'!G$1353:G$1353),NA(), 'Manual Stack Survey Form'!G$1353:G$1353)</f>
        <v>#N/A</v>
      </c>
      <c r="F2441" s="87" t="e">
        <f>IF(ISBLANK('Manual Stack Survey Form'!H$1353:H$1353),NA(), 'Manual Stack Survey Form'!H$1353:H$1353)</f>
        <v>#N/A</v>
      </c>
      <c r="P2441" s="76"/>
      <c r="Q2441" s="76"/>
      <c r="R2441" s="76"/>
    </row>
    <row r="2442" spans="1:18" x14ac:dyDescent="0.25">
      <c r="A2442">
        <v>48</v>
      </c>
      <c r="B2442">
        <v>15</v>
      </c>
      <c r="C2442">
        <v>2</v>
      </c>
      <c r="D2442" s="85" t="e">
        <f>IF(ISBLANK('Manual Stack Survey Form'!I$1353:I$1353),NA(), 'Manual Stack Survey Form'!I$1353:I$1353)</f>
        <v>#N/A</v>
      </c>
      <c r="E2442" s="85" t="e">
        <f>IF(ISBLANK('Manual Stack Survey Form'!J$1353:J$1353),NA(), 'Manual Stack Survey Form'!J$1353:J$1353)</f>
        <v>#N/A</v>
      </c>
      <c r="F2442" s="87" t="e">
        <f>IF(ISBLANK('Manual Stack Survey Form'!K$1353:K$1353),NA(), 'Manual Stack Survey Form'!K$1353:K$1353)</f>
        <v>#N/A</v>
      </c>
      <c r="P2442" s="76"/>
      <c r="Q2442" s="76"/>
      <c r="R2442" s="76"/>
    </row>
    <row r="2443" spans="1:18" x14ac:dyDescent="0.25">
      <c r="A2443">
        <v>48</v>
      </c>
      <c r="B2443">
        <v>15</v>
      </c>
      <c r="C2443">
        <v>3</v>
      </c>
      <c r="D2443" s="85" t="e">
        <f>IF(ISBLANK('Manual Stack Survey Form'!L$1353:L$1353),NA(), 'Manual Stack Survey Form'!L$1353:L$1353)</f>
        <v>#N/A</v>
      </c>
      <c r="E2443" s="85" t="e">
        <f>IF(ISBLANK('Manual Stack Survey Form'!M$1353:M$1353),NA(), 'Manual Stack Survey Form'!M$1353:M$1353)</f>
        <v>#N/A</v>
      </c>
      <c r="F2443" s="87" t="e">
        <f>IF(ISBLANK('Manual Stack Survey Form'!N$1353:N$1353),NA(), 'Manual Stack Survey Form'!N$1353:N$1353)</f>
        <v>#N/A</v>
      </c>
      <c r="P2443" s="76"/>
      <c r="Q2443" s="76"/>
      <c r="R2443" s="76"/>
    </row>
    <row r="2444" spans="1:18" x14ac:dyDescent="0.25">
      <c r="A2444">
        <v>48</v>
      </c>
      <c r="B2444">
        <v>16</v>
      </c>
      <c r="C2444">
        <v>1</v>
      </c>
      <c r="D2444" s="85" t="e">
        <f>IF(ISBLANK('Manual Stack Survey Form'!F$1354:F$1354),NA(), 'Manual Stack Survey Form'!F$1354:F$1354)</f>
        <v>#N/A</v>
      </c>
      <c r="E2444" s="85" t="e">
        <f>IF(ISBLANK('Manual Stack Survey Form'!G$1354:G$1354),NA(), 'Manual Stack Survey Form'!G$1354:G$1354)</f>
        <v>#N/A</v>
      </c>
      <c r="F2444" s="87" t="e">
        <f>IF(ISBLANK('Manual Stack Survey Form'!H$1354:H$1354),NA(), 'Manual Stack Survey Form'!H$1354:H$1354)</f>
        <v>#N/A</v>
      </c>
      <c r="P2444" s="76"/>
      <c r="Q2444" s="76"/>
      <c r="R2444" s="76"/>
    </row>
    <row r="2445" spans="1:18" x14ac:dyDescent="0.25">
      <c r="A2445">
        <v>48</v>
      </c>
      <c r="B2445">
        <v>16</v>
      </c>
      <c r="C2445">
        <v>2</v>
      </c>
      <c r="D2445" s="85" t="e">
        <f>IF(ISBLANK('Manual Stack Survey Form'!I$1354:I$1354),NA(), 'Manual Stack Survey Form'!I$1354:I$1354)</f>
        <v>#N/A</v>
      </c>
      <c r="E2445" s="85" t="e">
        <f>IF(ISBLANK('Manual Stack Survey Form'!J$1354:J$1354),NA(), 'Manual Stack Survey Form'!J$1354:J$1354)</f>
        <v>#N/A</v>
      </c>
      <c r="F2445" s="87" t="e">
        <f>IF(ISBLANK('Manual Stack Survey Form'!K$1354:K$1354),NA(), 'Manual Stack Survey Form'!K$1354:K$1354)</f>
        <v>#N/A</v>
      </c>
      <c r="P2445" s="76"/>
      <c r="Q2445" s="76"/>
      <c r="R2445" s="76"/>
    </row>
    <row r="2446" spans="1:18" x14ac:dyDescent="0.25">
      <c r="A2446">
        <v>48</v>
      </c>
      <c r="B2446">
        <v>16</v>
      </c>
      <c r="C2446">
        <v>3</v>
      </c>
      <c r="D2446" s="85" t="e">
        <f>IF(ISBLANK('Manual Stack Survey Form'!L$1354:L$1354),NA(), 'Manual Stack Survey Form'!L$1354:L$1354)</f>
        <v>#N/A</v>
      </c>
      <c r="E2446" s="85" t="e">
        <f>IF(ISBLANK('Manual Stack Survey Form'!M$1354:M$1354),NA(), 'Manual Stack Survey Form'!M$1354:M$1354)</f>
        <v>#N/A</v>
      </c>
      <c r="F2446" s="87" t="e">
        <f>IF(ISBLANK('Manual Stack Survey Form'!N$1354:N$1354),NA(), 'Manual Stack Survey Form'!N$1354:N$1354)</f>
        <v>#N/A</v>
      </c>
      <c r="P2446" s="76"/>
      <c r="Q2446" s="76"/>
      <c r="R2446" s="76"/>
    </row>
    <row r="2447" spans="1:18" x14ac:dyDescent="0.25">
      <c r="A2447">
        <v>48</v>
      </c>
      <c r="B2447">
        <v>17</v>
      </c>
      <c r="C2447">
        <v>1</v>
      </c>
      <c r="D2447" s="85" t="e">
        <f>IF(ISBLANK('Manual Stack Survey Form'!F$1355:F$1355),NA(), 'Manual Stack Survey Form'!F$1355:F$1355)</f>
        <v>#N/A</v>
      </c>
      <c r="E2447" s="85" t="e">
        <f>IF(ISBLANK('Manual Stack Survey Form'!G$1355:G$1355),NA(), 'Manual Stack Survey Form'!G$1355:G$1355)</f>
        <v>#N/A</v>
      </c>
      <c r="F2447" s="87" t="e">
        <f>IF(ISBLANK('Manual Stack Survey Form'!H$1355:H$1355),NA(), 'Manual Stack Survey Form'!H$1355:H$1355)</f>
        <v>#N/A</v>
      </c>
      <c r="P2447" s="76"/>
      <c r="Q2447" s="76"/>
      <c r="R2447" s="76"/>
    </row>
    <row r="2448" spans="1:18" x14ac:dyDescent="0.25">
      <c r="A2448">
        <v>48</v>
      </c>
      <c r="B2448">
        <v>17</v>
      </c>
      <c r="C2448">
        <v>2</v>
      </c>
      <c r="D2448" s="85" t="e">
        <f>IF(ISBLANK('Manual Stack Survey Form'!I$1355:I$1355),NA(), 'Manual Stack Survey Form'!I$1355:I$1355)</f>
        <v>#N/A</v>
      </c>
      <c r="E2448" s="85" t="e">
        <f>IF(ISBLANK('Manual Stack Survey Form'!J$1355:J$1355),NA(), 'Manual Stack Survey Form'!J$1355:J$1355)</f>
        <v>#N/A</v>
      </c>
      <c r="F2448" s="87" t="e">
        <f>IF(ISBLANK('Manual Stack Survey Form'!K$1355:K$1355),NA(), 'Manual Stack Survey Form'!K$1355:K$1355)</f>
        <v>#N/A</v>
      </c>
      <c r="P2448" s="76"/>
      <c r="Q2448" s="76"/>
      <c r="R2448" s="76"/>
    </row>
    <row r="2449" spans="1:18" x14ac:dyDescent="0.25">
      <c r="A2449">
        <v>48</v>
      </c>
      <c r="B2449">
        <v>17</v>
      </c>
      <c r="C2449">
        <v>3</v>
      </c>
      <c r="D2449" s="85" t="e">
        <f>IF(ISBLANK('Manual Stack Survey Form'!L$1355:L$1355),NA(), 'Manual Stack Survey Form'!L$1355:L$1355)</f>
        <v>#N/A</v>
      </c>
      <c r="E2449" s="85" t="e">
        <f>IF(ISBLANK('Manual Stack Survey Form'!M$1355:M$1355),NA(), 'Manual Stack Survey Form'!M$1355:M$1355)</f>
        <v>#N/A</v>
      </c>
      <c r="F2449" s="87" t="e">
        <f>IF(ISBLANK('Manual Stack Survey Form'!N$1355:N$1355),NA(), 'Manual Stack Survey Form'!N$1355:N$1355)</f>
        <v>#N/A</v>
      </c>
      <c r="P2449" s="76"/>
      <c r="Q2449" s="76"/>
      <c r="R2449" s="76"/>
    </row>
    <row r="2450" spans="1:18" x14ac:dyDescent="0.25">
      <c r="A2450">
        <v>49</v>
      </c>
      <c r="B2450">
        <v>1</v>
      </c>
      <c r="C2450">
        <v>1</v>
      </c>
      <c r="D2450" s="85" t="e">
        <f>IF(ISBLANK('Manual Stack Survey Form'!F$1367:F$1367),NA(), 'Manual Stack Survey Form'!F$1367:F$1367)</f>
        <v>#N/A</v>
      </c>
      <c r="E2450" s="85" t="e">
        <f>IF(ISBLANK('Manual Stack Survey Form'!G$1367:G$1367),NA(), 'Manual Stack Survey Form'!G$1367:G$1367)</f>
        <v>#N/A</v>
      </c>
      <c r="F2450" s="87" t="e">
        <f>IF(ISBLANK('Manual Stack Survey Form'!H$1367:H$1367),NA(), 'Manual Stack Survey Form'!H$1367:H$1367)</f>
        <v>#N/A</v>
      </c>
      <c r="P2450" s="76"/>
    </row>
    <row r="2451" spans="1:18" x14ac:dyDescent="0.25">
      <c r="A2451">
        <v>49</v>
      </c>
      <c r="B2451">
        <v>1</v>
      </c>
      <c r="C2451">
        <v>2</v>
      </c>
      <c r="D2451" s="85" t="e">
        <f>IF(ISBLANK('Manual Stack Survey Form'!I$1367:I$1367),NA(), 'Manual Stack Survey Form'!I$1367:I$1367)</f>
        <v>#N/A</v>
      </c>
      <c r="E2451" s="85" t="e">
        <f>IF(ISBLANK('Manual Stack Survey Form'!J$1367:J$1367),NA(), 'Manual Stack Survey Form'!J$1367:J$1367)</f>
        <v>#N/A</v>
      </c>
      <c r="F2451" s="87" t="e">
        <f>IF(ISBLANK('Manual Stack Survey Form'!K$1367:K$1367),NA(), 'Manual Stack Survey Form'!K$1367:K$1367)</f>
        <v>#N/A</v>
      </c>
    </row>
    <row r="2452" spans="1:18" x14ac:dyDescent="0.25">
      <c r="A2452">
        <v>49</v>
      </c>
      <c r="B2452">
        <v>1</v>
      </c>
      <c r="C2452">
        <v>3</v>
      </c>
      <c r="D2452" s="85" t="e">
        <f>IF(ISBLANK('Manual Stack Survey Form'!L$1367:L$1367),NA(), 'Manual Stack Survey Form'!L$1367:L$1367)</f>
        <v>#N/A</v>
      </c>
      <c r="E2452" s="85" t="e">
        <f>IF(ISBLANK('Manual Stack Survey Form'!M$1367:M$1367),NA(), 'Manual Stack Survey Form'!M$1367:M$1367)</f>
        <v>#N/A</v>
      </c>
      <c r="F2452" s="87" t="e">
        <f>IF(ISBLANK('Manual Stack Survey Form'!N$1367:N$1367),NA(), 'Manual Stack Survey Form'!N$1367:N$1367)</f>
        <v>#N/A</v>
      </c>
    </row>
    <row r="2453" spans="1:18" x14ac:dyDescent="0.25">
      <c r="A2453">
        <v>49</v>
      </c>
      <c r="B2453">
        <v>2</v>
      </c>
      <c r="C2453">
        <v>1</v>
      </c>
      <c r="D2453" s="85" t="e">
        <f>IF(ISBLANK('Manual Stack Survey Form'!F$1368:F$1368),NA(), 'Manual Stack Survey Form'!F$1368:F$1368)</f>
        <v>#N/A</v>
      </c>
      <c r="E2453" s="85" t="e">
        <f>IF(ISBLANK('Manual Stack Survey Form'!G$1368:G$1368),NA(), 'Manual Stack Survey Form'!G$1368:G$1368)</f>
        <v>#N/A</v>
      </c>
      <c r="F2453" s="87" t="e">
        <f>IF(ISBLANK('Manual Stack Survey Form'!H$1368:H$1368),NA(), 'Manual Stack Survey Form'!H$1368:H$1368)</f>
        <v>#N/A</v>
      </c>
    </row>
    <row r="2454" spans="1:18" x14ac:dyDescent="0.25">
      <c r="A2454">
        <v>49</v>
      </c>
      <c r="B2454">
        <v>2</v>
      </c>
      <c r="C2454">
        <v>2</v>
      </c>
      <c r="D2454" s="85" t="e">
        <f>IF(ISBLANK('Manual Stack Survey Form'!I$1368:I$1368),NA(), 'Manual Stack Survey Form'!I$1368:I$1368)</f>
        <v>#N/A</v>
      </c>
      <c r="E2454" s="85" t="e">
        <f>IF(ISBLANK('Manual Stack Survey Form'!J$1368:J$1368),NA(), 'Manual Stack Survey Form'!J$1368:J$1368)</f>
        <v>#N/A</v>
      </c>
      <c r="F2454" s="87" t="e">
        <f>IF(ISBLANK('Manual Stack Survey Form'!K$1368:K$1368),NA(), 'Manual Stack Survey Form'!K$1368:K$1368)</f>
        <v>#N/A</v>
      </c>
    </row>
    <row r="2455" spans="1:18" x14ac:dyDescent="0.25">
      <c r="A2455">
        <v>49</v>
      </c>
      <c r="B2455">
        <v>2</v>
      </c>
      <c r="C2455">
        <v>3</v>
      </c>
      <c r="D2455" s="85" t="e">
        <f>IF(ISBLANK('Manual Stack Survey Form'!L$1368:L$1368),NA(), 'Manual Stack Survey Form'!L$1368:L$1368)</f>
        <v>#N/A</v>
      </c>
      <c r="E2455" s="85" t="e">
        <f>IF(ISBLANK('Manual Stack Survey Form'!M$1368:M$1368),NA(), 'Manual Stack Survey Form'!M$1368:M$1368)</f>
        <v>#N/A</v>
      </c>
      <c r="F2455" s="87" t="e">
        <f>IF(ISBLANK('Manual Stack Survey Form'!N$1368:N$1368),NA(), 'Manual Stack Survey Form'!N$1368:N$1368)</f>
        <v>#N/A</v>
      </c>
    </row>
    <row r="2456" spans="1:18" x14ac:dyDescent="0.25">
      <c r="A2456">
        <v>49</v>
      </c>
      <c r="B2456">
        <v>3</v>
      </c>
      <c r="C2456">
        <v>1</v>
      </c>
      <c r="D2456" s="85" t="e">
        <f>IF(ISBLANK('Manual Stack Survey Form'!F$1369:F$1369),NA(), 'Manual Stack Survey Form'!F$1369:F$1369)</f>
        <v>#N/A</v>
      </c>
      <c r="E2456" s="85" t="e">
        <f>IF(ISBLANK('Manual Stack Survey Form'!G$1369:G$1369),NA(), 'Manual Stack Survey Form'!G$1369:G$1369)</f>
        <v>#N/A</v>
      </c>
      <c r="F2456" s="87" t="e">
        <f>IF(ISBLANK('Manual Stack Survey Form'!H$1369:H$1369),NA(), 'Manual Stack Survey Form'!H$1369:H$1369)</f>
        <v>#N/A</v>
      </c>
    </row>
    <row r="2457" spans="1:18" x14ac:dyDescent="0.25">
      <c r="A2457">
        <v>49</v>
      </c>
      <c r="B2457">
        <v>3</v>
      </c>
      <c r="C2457">
        <v>2</v>
      </c>
      <c r="D2457" s="85" t="e">
        <f>IF(ISBLANK('Manual Stack Survey Form'!I$1369:I$1369),NA(), 'Manual Stack Survey Form'!I$1369:I$1369)</f>
        <v>#N/A</v>
      </c>
      <c r="E2457" s="85" t="e">
        <f>IF(ISBLANK('Manual Stack Survey Form'!J$1369:J$1369),NA(), 'Manual Stack Survey Form'!J$1369:J$1369)</f>
        <v>#N/A</v>
      </c>
      <c r="F2457" s="87" t="e">
        <f>IF(ISBLANK('Manual Stack Survey Form'!K$1369:K$1369),NA(), 'Manual Stack Survey Form'!K$1369:K$1369)</f>
        <v>#N/A</v>
      </c>
    </row>
    <row r="2458" spans="1:18" x14ac:dyDescent="0.25">
      <c r="A2458">
        <v>49</v>
      </c>
      <c r="B2458">
        <v>3</v>
      </c>
      <c r="C2458">
        <v>3</v>
      </c>
      <c r="D2458" s="85" t="e">
        <f>IF(ISBLANK('Manual Stack Survey Form'!L$1369:L$1369),NA(), 'Manual Stack Survey Form'!L$1369:L$1369)</f>
        <v>#N/A</v>
      </c>
      <c r="E2458" s="85" t="e">
        <f>IF(ISBLANK('Manual Stack Survey Form'!M$1369:M$1369),NA(), 'Manual Stack Survey Form'!M$1369:M$1369)</f>
        <v>#N/A</v>
      </c>
      <c r="F2458" s="87" t="e">
        <f>IF(ISBLANK('Manual Stack Survey Form'!N$1369:N$1369),NA(), 'Manual Stack Survey Form'!N$1369:N$1369)</f>
        <v>#N/A</v>
      </c>
    </row>
    <row r="2459" spans="1:18" x14ac:dyDescent="0.25">
      <c r="A2459">
        <v>49</v>
      </c>
      <c r="B2459">
        <v>4</v>
      </c>
      <c r="C2459">
        <v>1</v>
      </c>
      <c r="D2459" s="85" t="e">
        <f>IF(ISBLANK('Manual Stack Survey Form'!F$1370:F$1370),NA(), 'Manual Stack Survey Form'!F$1370:F$1370)</f>
        <v>#N/A</v>
      </c>
      <c r="E2459" s="85" t="e">
        <f>IF(ISBLANK('Manual Stack Survey Form'!G$1370:G$1370),NA(), 'Manual Stack Survey Form'!G$1370:G$1370)</f>
        <v>#N/A</v>
      </c>
      <c r="F2459" s="87" t="e">
        <f>IF(ISBLANK('Manual Stack Survey Form'!H$1370:H$1370),NA(), 'Manual Stack Survey Form'!H$1370:H$1370)</f>
        <v>#N/A</v>
      </c>
    </row>
    <row r="2460" spans="1:18" x14ac:dyDescent="0.25">
      <c r="A2460">
        <v>49</v>
      </c>
      <c r="B2460">
        <v>4</v>
      </c>
      <c r="C2460">
        <v>2</v>
      </c>
      <c r="D2460" s="85" t="e">
        <f>IF(ISBLANK('Manual Stack Survey Form'!I$1370:I$1370),NA(), 'Manual Stack Survey Form'!I$1370:I$1370)</f>
        <v>#N/A</v>
      </c>
      <c r="E2460" s="85" t="e">
        <f>IF(ISBLANK('Manual Stack Survey Form'!J$1370:J$1370),NA(), 'Manual Stack Survey Form'!J$1370:J$1370)</f>
        <v>#N/A</v>
      </c>
      <c r="F2460" s="87" t="e">
        <f>IF(ISBLANK('Manual Stack Survey Form'!K$1370:K$1370),NA(), 'Manual Stack Survey Form'!K$1370:K$1370)</f>
        <v>#N/A</v>
      </c>
    </row>
    <row r="2461" spans="1:18" x14ac:dyDescent="0.25">
      <c r="A2461">
        <v>49</v>
      </c>
      <c r="B2461">
        <v>4</v>
      </c>
      <c r="C2461">
        <v>3</v>
      </c>
      <c r="D2461" s="85" t="e">
        <f>IF(ISBLANK('Manual Stack Survey Form'!L$1370:L$1370),NA(), 'Manual Stack Survey Form'!L$1370:L$1370)</f>
        <v>#N/A</v>
      </c>
      <c r="E2461" s="85" t="e">
        <f>IF(ISBLANK('Manual Stack Survey Form'!M$1370:M$1370),NA(), 'Manual Stack Survey Form'!M$1370:M$1370)</f>
        <v>#N/A</v>
      </c>
      <c r="F2461" s="87" t="e">
        <f>IF(ISBLANK('Manual Stack Survey Form'!N$1370:N$1370),NA(), 'Manual Stack Survey Form'!N$1370:N$1370)</f>
        <v>#N/A</v>
      </c>
    </row>
    <row r="2462" spans="1:18" x14ac:dyDescent="0.25">
      <c r="A2462">
        <v>49</v>
      </c>
      <c r="B2462">
        <v>5</v>
      </c>
      <c r="C2462">
        <v>1</v>
      </c>
      <c r="D2462" s="85" t="e">
        <f>IF(ISBLANK('Manual Stack Survey Form'!F$1371:F$1371),NA(), 'Manual Stack Survey Form'!F$1371:F$1371)</f>
        <v>#N/A</v>
      </c>
      <c r="E2462" s="85" t="e">
        <f>IF(ISBLANK('Manual Stack Survey Form'!G$1371:G$1371),NA(), 'Manual Stack Survey Form'!G$1371:G$1371)</f>
        <v>#N/A</v>
      </c>
      <c r="F2462" s="87" t="e">
        <f>IF(ISBLANK('Manual Stack Survey Form'!H$1371:H$1371),NA(), 'Manual Stack Survey Form'!H$1371:H$1371)</f>
        <v>#N/A</v>
      </c>
    </row>
    <row r="2463" spans="1:18" x14ac:dyDescent="0.25">
      <c r="A2463">
        <v>49</v>
      </c>
      <c r="B2463">
        <v>5</v>
      </c>
      <c r="C2463">
        <v>2</v>
      </c>
      <c r="D2463" s="85" t="e">
        <f>IF(ISBLANK('Manual Stack Survey Form'!I$1371:I$1371),NA(), 'Manual Stack Survey Form'!I$1371:I$1371)</f>
        <v>#N/A</v>
      </c>
      <c r="E2463" s="85" t="e">
        <f>IF(ISBLANK('Manual Stack Survey Form'!J$1371:J$1371),NA(), 'Manual Stack Survey Form'!J$1371:J$1371)</f>
        <v>#N/A</v>
      </c>
      <c r="F2463" s="87" t="e">
        <f>IF(ISBLANK('Manual Stack Survey Form'!K$1371:K$1371),NA(), 'Manual Stack Survey Form'!K$1371:K$1371)</f>
        <v>#N/A</v>
      </c>
    </row>
    <row r="2464" spans="1:18" x14ac:dyDescent="0.25">
      <c r="A2464">
        <v>49</v>
      </c>
      <c r="B2464">
        <v>5</v>
      </c>
      <c r="C2464">
        <v>3</v>
      </c>
      <c r="D2464" s="85" t="e">
        <f>IF(ISBLANK('Manual Stack Survey Form'!L$1371:L$1371),NA(), 'Manual Stack Survey Form'!L$1371:L$1371)</f>
        <v>#N/A</v>
      </c>
      <c r="E2464" s="85" t="e">
        <f>IF(ISBLANK('Manual Stack Survey Form'!M$1371:M$1371),NA(), 'Manual Stack Survey Form'!M$1371:M$1371)</f>
        <v>#N/A</v>
      </c>
      <c r="F2464" s="87" t="e">
        <f>IF(ISBLANK('Manual Stack Survey Form'!N$1371:N$1371),NA(), 'Manual Stack Survey Form'!N$1371:N$1371)</f>
        <v>#N/A</v>
      </c>
    </row>
    <row r="2465" spans="1:16" x14ac:dyDescent="0.25">
      <c r="A2465">
        <v>49</v>
      </c>
      <c r="B2465">
        <v>6</v>
      </c>
      <c r="C2465">
        <v>1</v>
      </c>
      <c r="D2465" s="85" t="e">
        <f>IF(ISBLANK('Manual Stack Survey Form'!F$1372:F$1372),NA(), 'Manual Stack Survey Form'!F$1372:F$1372)</f>
        <v>#N/A</v>
      </c>
      <c r="E2465" s="85" t="e">
        <f>IF(ISBLANK('Manual Stack Survey Form'!G$1372:G$1372),NA(), 'Manual Stack Survey Form'!G$1372:G$1372)</f>
        <v>#N/A</v>
      </c>
      <c r="F2465" s="87" t="e">
        <f>IF(ISBLANK('Manual Stack Survey Form'!H$1372:H$1372),NA(), 'Manual Stack Survey Form'!H$1372:H$1372)</f>
        <v>#N/A</v>
      </c>
    </row>
    <row r="2466" spans="1:16" x14ac:dyDescent="0.25">
      <c r="A2466">
        <v>49</v>
      </c>
      <c r="B2466">
        <v>6</v>
      </c>
      <c r="C2466">
        <v>2</v>
      </c>
      <c r="D2466" s="85" t="e">
        <f>IF(ISBLANK('Manual Stack Survey Form'!I$1372:I$1372),NA(), 'Manual Stack Survey Form'!I$1372:I$1372)</f>
        <v>#N/A</v>
      </c>
      <c r="E2466" s="85" t="e">
        <f>IF(ISBLANK('Manual Stack Survey Form'!J$1372:J$1372),NA(), 'Manual Stack Survey Form'!J$1372:J$1372)</f>
        <v>#N/A</v>
      </c>
      <c r="F2466" s="87" t="e">
        <f>IF(ISBLANK('Manual Stack Survey Form'!K$1372:K$1372),NA(), 'Manual Stack Survey Form'!K$1372:K$1372)</f>
        <v>#N/A</v>
      </c>
    </row>
    <row r="2467" spans="1:16" x14ac:dyDescent="0.25">
      <c r="A2467">
        <v>49</v>
      </c>
      <c r="B2467">
        <v>6</v>
      </c>
      <c r="C2467">
        <v>3</v>
      </c>
      <c r="D2467" s="85" t="e">
        <f>IF(ISBLANK('Manual Stack Survey Form'!L$1372:L$1372),NA(), 'Manual Stack Survey Form'!L$1372:L$1372)</f>
        <v>#N/A</v>
      </c>
      <c r="E2467" s="85" t="e">
        <f>IF(ISBLANK('Manual Stack Survey Form'!M$1372:M$1372),NA(), 'Manual Stack Survey Form'!M$1372:M$1372)</f>
        <v>#N/A</v>
      </c>
      <c r="F2467" s="87" t="e">
        <f>IF(ISBLANK('Manual Stack Survey Form'!N$1372:N$1372),NA(), 'Manual Stack Survey Form'!N$1372:N$1372)</f>
        <v>#N/A</v>
      </c>
      <c r="P2467" s="76"/>
    </row>
    <row r="2468" spans="1:16" x14ac:dyDescent="0.25">
      <c r="A2468">
        <v>49</v>
      </c>
      <c r="B2468">
        <v>7</v>
      </c>
      <c r="C2468">
        <v>1</v>
      </c>
      <c r="D2468" s="85" t="e">
        <f>IF(ISBLANK('Manual Stack Survey Form'!F$1373:F$1373),NA(), 'Manual Stack Survey Form'!F$1373:F$1373)</f>
        <v>#N/A</v>
      </c>
      <c r="E2468" s="85" t="e">
        <f>IF(ISBLANK('Manual Stack Survey Form'!G$1373:G$1373),NA(), 'Manual Stack Survey Form'!G$1373:G$1373)</f>
        <v>#N/A</v>
      </c>
      <c r="F2468" s="87" t="e">
        <f>IF(ISBLANK('Manual Stack Survey Form'!H$1373:H$1373),NA(), 'Manual Stack Survey Form'!H$1373:H$1373)</f>
        <v>#N/A</v>
      </c>
    </row>
    <row r="2469" spans="1:16" x14ac:dyDescent="0.25">
      <c r="A2469">
        <v>49</v>
      </c>
      <c r="B2469">
        <v>7</v>
      </c>
      <c r="C2469">
        <v>2</v>
      </c>
      <c r="D2469" s="85" t="e">
        <f>IF(ISBLANK('Manual Stack Survey Form'!I$1373:I$1373),NA(), 'Manual Stack Survey Form'!I$1373:I$1373)</f>
        <v>#N/A</v>
      </c>
      <c r="E2469" s="85" t="e">
        <f>IF(ISBLANK('Manual Stack Survey Form'!J$1373:J$1373),NA(), 'Manual Stack Survey Form'!J$1373:J$1373)</f>
        <v>#N/A</v>
      </c>
      <c r="F2469" s="87" t="e">
        <f>IF(ISBLANK('Manual Stack Survey Form'!K$1373:K$1373),NA(), 'Manual Stack Survey Form'!K$1373:K$1373)</f>
        <v>#N/A</v>
      </c>
    </row>
    <row r="2470" spans="1:16" x14ac:dyDescent="0.25">
      <c r="A2470">
        <v>49</v>
      </c>
      <c r="B2470">
        <v>7</v>
      </c>
      <c r="C2470">
        <v>3</v>
      </c>
      <c r="D2470" s="85" t="e">
        <f>IF(ISBLANK('Manual Stack Survey Form'!L$1373:L$1373),NA(), 'Manual Stack Survey Form'!L$1373:L$1373)</f>
        <v>#N/A</v>
      </c>
      <c r="E2470" s="85" t="e">
        <f>IF(ISBLANK('Manual Stack Survey Form'!M$1373:M$1373),NA(), 'Manual Stack Survey Form'!M$1373:M$1373)</f>
        <v>#N/A</v>
      </c>
      <c r="F2470" s="87" t="e">
        <f>IF(ISBLANK('Manual Stack Survey Form'!N$1373:N$1373),NA(), 'Manual Stack Survey Form'!N$1373:N$1373)</f>
        <v>#N/A</v>
      </c>
    </row>
    <row r="2471" spans="1:16" x14ac:dyDescent="0.25">
      <c r="A2471">
        <v>49</v>
      </c>
      <c r="B2471">
        <v>8</v>
      </c>
      <c r="C2471">
        <v>1</v>
      </c>
      <c r="D2471" s="85" t="e">
        <f>IF(ISBLANK('Manual Stack Survey Form'!F$1374:F$1374),NA(), 'Manual Stack Survey Form'!F$1374:F$1374)</f>
        <v>#N/A</v>
      </c>
      <c r="E2471" s="85" t="e">
        <f>IF(ISBLANK('Manual Stack Survey Form'!G$1374:G$1374),NA(), 'Manual Stack Survey Form'!G$1374:G$1374)</f>
        <v>#N/A</v>
      </c>
      <c r="F2471" s="87" t="e">
        <f>IF(ISBLANK('Manual Stack Survey Form'!H$1374:H$1374),NA(), 'Manual Stack Survey Form'!H$1374:H$1374)</f>
        <v>#N/A</v>
      </c>
    </row>
    <row r="2472" spans="1:16" x14ac:dyDescent="0.25">
      <c r="A2472">
        <v>49</v>
      </c>
      <c r="B2472">
        <v>8</v>
      </c>
      <c r="C2472">
        <v>2</v>
      </c>
      <c r="D2472" s="85" t="e">
        <f>IF(ISBLANK('Manual Stack Survey Form'!I$1374:I$1374),NA(), 'Manual Stack Survey Form'!I$1374:I$1374)</f>
        <v>#N/A</v>
      </c>
      <c r="E2472" s="85" t="e">
        <f>IF(ISBLANK('Manual Stack Survey Form'!J$1374:J$1374),NA(), 'Manual Stack Survey Form'!J$1374:J$1374)</f>
        <v>#N/A</v>
      </c>
      <c r="F2472" s="87" t="e">
        <f>IF(ISBLANK('Manual Stack Survey Form'!K$1374:K$1374),NA(), 'Manual Stack Survey Form'!K$1374:K$1374)</f>
        <v>#N/A</v>
      </c>
    </row>
    <row r="2473" spans="1:16" x14ac:dyDescent="0.25">
      <c r="A2473">
        <v>49</v>
      </c>
      <c r="B2473">
        <v>8</v>
      </c>
      <c r="C2473">
        <v>3</v>
      </c>
      <c r="D2473" s="85" t="e">
        <f>IF(ISBLANK('Manual Stack Survey Form'!L$1374:L$1374),NA(), 'Manual Stack Survey Form'!L$1374:L$1374)</f>
        <v>#N/A</v>
      </c>
      <c r="E2473" s="85" t="e">
        <f>IF(ISBLANK('Manual Stack Survey Form'!M$1374:M$1374),NA(), 'Manual Stack Survey Form'!M$1374:M$1374)</f>
        <v>#N/A</v>
      </c>
      <c r="F2473" s="87" t="e">
        <f>IF(ISBLANK('Manual Stack Survey Form'!N$1374:N$1374),NA(), 'Manual Stack Survey Form'!N$1374:N$1374)</f>
        <v>#N/A</v>
      </c>
    </row>
    <row r="2474" spans="1:16" x14ac:dyDescent="0.25">
      <c r="A2474">
        <v>49</v>
      </c>
      <c r="B2474">
        <v>9</v>
      </c>
      <c r="C2474">
        <v>1</v>
      </c>
      <c r="D2474" s="85" t="e">
        <f>IF(ISBLANK('Manual Stack Survey Form'!F$1375:F$1375),NA(), 'Manual Stack Survey Form'!F$1375:F$1375)</f>
        <v>#N/A</v>
      </c>
      <c r="E2474" s="85" t="e">
        <f>IF(ISBLANK('Manual Stack Survey Form'!G$1375:G$1375),NA(), 'Manual Stack Survey Form'!G$1375:G$1375)</f>
        <v>#N/A</v>
      </c>
      <c r="F2474" s="87" t="e">
        <f>IF(ISBLANK('Manual Stack Survey Form'!H$1375:H$1375),NA(), 'Manual Stack Survey Form'!H$1375:H$1375)</f>
        <v>#N/A</v>
      </c>
    </row>
    <row r="2475" spans="1:16" x14ac:dyDescent="0.25">
      <c r="A2475">
        <v>49</v>
      </c>
      <c r="B2475">
        <v>9</v>
      </c>
      <c r="C2475">
        <v>2</v>
      </c>
      <c r="D2475" s="85" t="e">
        <f>IF(ISBLANK('Manual Stack Survey Form'!I$1375:I$1375),NA(), 'Manual Stack Survey Form'!I$1375:I$1375)</f>
        <v>#N/A</v>
      </c>
      <c r="E2475" s="85" t="e">
        <f>IF(ISBLANK('Manual Stack Survey Form'!J$1375:J$1375),NA(), 'Manual Stack Survey Form'!J$1375:J$1375)</f>
        <v>#N/A</v>
      </c>
      <c r="F2475" s="87" t="e">
        <f>IF(ISBLANK('Manual Stack Survey Form'!K$1375:K$1375),NA(), 'Manual Stack Survey Form'!K$1375:K$1375)</f>
        <v>#N/A</v>
      </c>
    </row>
    <row r="2476" spans="1:16" x14ac:dyDescent="0.25">
      <c r="A2476">
        <v>49</v>
      </c>
      <c r="B2476">
        <v>9</v>
      </c>
      <c r="C2476">
        <v>3</v>
      </c>
      <c r="D2476" s="85" t="e">
        <f>IF(ISBLANK('Manual Stack Survey Form'!L$1375:L$1375),NA(), 'Manual Stack Survey Form'!L$1375:L$1375)</f>
        <v>#N/A</v>
      </c>
      <c r="E2476" s="85" t="e">
        <f>IF(ISBLANK('Manual Stack Survey Form'!M$1375:M$1375),NA(), 'Manual Stack Survey Form'!M$1375:M$1375)</f>
        <v>#N/A</v>
      </c>
      <c r="F2476" s="87" t="e">
        <f>IF(ISBLANK('Manual Stack Survey Form'!N$1375:N$1375),NA(), 'Manual Stack Survey Form'!N$1375:N$1375)</f>
        <v>#N/A</v>
      </c>
    </row>
    <row r="2477" spans="1:16" x14ac:dyDescent="0.25">
      <c r="A2477">
        <v>49</v>
      </c>
      <c r="B2477">
        <v>10</v>
      </c>
      <c r="C2477">
        <v>1</v>
      </c>
      <c r="D2477" s="85" t="e">
        <f>IF(ISBLANK('Manual Stack Survey Form'!F$1376:F$1376),NA(), 'Manual Stack Survey Form'!F$1376:F$1376)</f>
        <v>#N/A</v>
      </c>
      <c r="E2477" s="85" t="e">
        <f>IF(ISBLANK('Manual Stack Survey Form'!G$1376:G$1376),NA(), 'Manual Stack Survey Form'!G$1376:G$1376)</f>
        <v>#N/A</v>
      </c>
      <c r="F2477" s="87" t="e">
        <f>IF(ISBLANK('Manual Stack Survey Form'!H$1376:H$1376),NA(), 'Manual Stack Survey Form'!H$1376:H$1376)</f>
        <v>#N/A</v>
      </c>
    </row>
    <row r="2478" spans="1:16" x14ac:dyDescent="0.25">
      <c r="A2478">
        <v>49</v>
      </c>
      <c r="B2478">
        <v>10</v>
      </c>
      <c r="C2478">
        <v>2</v>
      </c>
      <c r="D2478" s="85" t="e">
        <f>IF(ISBLANK('Manual Stack Survey Form'!I$1376:I$1376),NA(), 'Manual Stack Survey Form'!I$1376:I$1376)</f>
        <v>#N/A</v>
      </c>
      <c r="E2478" s="85" t="e">
        <f>IF(ISBLANK('Manual Stack Survey Form'!J$1376:J$1376),NA(), 'Manual Stack Survey Form'!J$1376:J$1376)</f>
        <v>#N/A</v>
      </c>
      <c r="F2478" s="87" t="e">
        <f>IF(ISBLANK('Manual Stack Survey Form'!K$1376:K$1376),NA(), 'Manual Stack Survey Form'!K$1376:K$1376)</f>
        <v>#N/A</v>
      </c>
    </row>
    <row r="2479" spans="1:16" x14ac:dyDescent="0.25">
      <c r="A2479">
        <v>49</v>
      </c>
      <c r="B2479">
        <v>10</v>
      </c>
      <c r="C2479">
        <v>3</v>
      </c>
      <c r="D2479" s="85" t="e">
        <f>IF(ISBLANK('Manual Stack Survey Form'!L$1376:L$1376),NA(), 'Manual Stack Survey Form'!L$1376:L$1376)</f>
        <v>#N/A</v>
      </c>
      <c r="E2479" s="85" t="e">
        <f>IF(ISBLANK('Manual Stack Survey Form'!M$1376:M$1376),NA(), 'Manual Stack Survey Form'!M$1376:M$1376)</f>
        <v>#N/A</v>
      </c>
      <c r="F2479" s="87" t="e">
        <f>IF(ISBLANK('Manual Stack Survey Form'!N$1376:N$1376),NA(), 'Manual Stack Survey Form'!N$1376:N$1376)</f>
        <v>#N/A</v>
      </c>
    </row>
    <row r="2480" spans="1:16" x14ac:dyDescent="0.25">
      <c r="A2480">
        <v>49</v>
      </c>
      <c r="B2480">
        <v>11</v>
      </c>
      <c r="C2480">
        <v>1</v>
      </c>
      <c r="D2480" s="85" t="e">
        <f>IF(ISBLANK('Manual Stack Survey Form'!F$1377:F$1377),NA(), 'Manual Stack Survey Form'!F$1377:F$1377)</f>
        <v>#N/A</v>
      </c>
      <c r="E2480" s="85" t="e">
        <f>IF(ISBLANK('Manual Stack Survey Form'!G$1377:G$1377),NA(), 'Manual Stack Survey Form'!G$1377:G$1377)</f>
        <v>#N/A</v>
      </c>
      <c r="F2480" s="87" t="e">
        <f>IF(ISBLANK('Manual Stack Survey Form'!H$1377:H$1377),NA(), 'Manual Stack Survey Form'!H$1377:H$1377)</f>
        <v>#N/A</v>
      </c>
    </row>
    <row r="2481" spans="1:16" x14ac:dyDescent="0.25">
      <c r="A2481">
        <v>49</v>
      </c>
      <c r="B2481">
        <v>11</v>
      </c>
      <c r="C2481">
        <v>2</v>
      </c>
      <c r="D2481" s="85" t="e">
        <f>IF(ISBLANK('Manual Stack Survey Form'!I$1377:I$1377),NA(), 'Manual Stack Survey Form'!I$1377:I$1377)</f>
        <v>#N/A</v>
      </c>
      <c r="E2481" s="85" t="e">
        <f>IF(ISBLANK('Manual Stack Survey Form'!J$1377:J$1377),NA(), 'Manual Stack Survey Form'!J$1377:J$1377)</f>
        <v>#N/A</v>
      </c>
      <c r="F2481" s="87" t="e">
        <f>IF(ISBLANK('Manual Stack Survey Form'!K$1377:K$1377),NA(), 'Manual Stack Survey Form'!K$1377:K$1377)</f>
        <v>#N/A</v>
      </c>
    </row>
    <row r="2482" spans="1:16" x14ac:dyDescent="0.25">
      <c r="A2482">
        <v>49</v>
      </c>
      <c r="B2482">
        <v>11</v>
      </c>
      <c r="C2482">
        <v>3</v>
      </c>
      <c r="D2482" s="85" t="e">
        <f>IF(ISBLANK('Manual Stack Survey Form'!L$1377:L$1377),NA(), 'Manual Stack Survey Form'!L$1377:L$1377)</f>
        <v>#N/A</v>
      </c>
      <c r="E2482" s="85" t="e">
        <f>IF(ISBLANK('Manual Stack Survey Form'!M$1377:M$1377),NA(), 'Manual Stack Survey Form'!M$1377:M$1377)</f>
        <v>#N/A</v>
      </c>
      <c r="F2482" s="87" t="e">
        <f>IF(ISBLANK('Manual Stack Survey Form'!N$1377:N$1377),NA(), 'Manual Stack Survey Form'!N$1377:N$1377)</f>
        <v>#N/A</v>
      </c>
    </row>
    <row r="2483" spans="1:16" x14ac:dyDescent="0.25">
      <c r="A2483">
        <v>49</v>
      </c>
      <c r="B2483">
        <v>12</v>
      </c>
      <c r="C2483">
        <v>1</v>
      </c>
      <c r="D2483" s="85" t="e">
        <f>IF(ISBLANK('Manual Stack Survey Form'!F$1378:F$1378),NA(), 'Manual Stack Survey Form'!F$1378:F$1378)</f>
        <v>#N/A</v>
      </c>
      <c r="E2483" s="85" t="e">
        <f>IF(ISBLANK('Manual Stack Survey Form'!G$1378:G$1378),NA(), 'Manual Stack Survey Form'!G$1378:G$1378)</f>
        <v>#N/A</v>
      </c>
      <c r="F2483" s="87" t="e">
        <f>IF(ISBLANK('Manual Stack Survey Form'!H$1378:H$1378),NA(), 'Manual Stack Survey Form'!H$1378:H$1378)</f>
        <v>#N/A</v>
      </c>
    </row>
    <row r="2484" spans="1:16" x14ac:dyDescent="0.25">
      <c r="A2484">
        <v>49</v>
      </c>
      <c r="B2484">
        <v>12</v>
      </c>
      <c r="C2484">
        <v>2</v>
      </c>
      <c r="D2484" s="85" t="e">
        <f>IF(ISBLANK('Manual Stack Survey Form'!I$1378:I$1378),NA(), 'Manual Stack Survey Form'!I$1378:I$1378)</f>
        <v>#N/A</v>
      </c>
      <c r="E2484" s="85" t="e">
        <f>IF(ISBLANK('Manual Stack Survey Form'!J$1378:J$1378),NA(), 'Manual Stack Survey Form'!J$1378:J$1378)</f>
        <v>#N/A</v>
      </c>
      <c r="F2484" s="87" t="e">
        <f>IF(ISBLANK('Manual Stack Survey Form'!K$1378:K$1378),NA(), 'Manual Stack Survey Form'!K$1378:K$1378)</f>
        <v>#N/A</v>
      </c>
      <c r="P2484" s="76"/>
    </row>
    <row r="2485" spans="1:16" x14ac:dyDescent="0.25">
      <c r="A2485">
        <v>49</v>
      </c>
      <c r="B2485">
        <v>12</v>
      </c>
      <c r="C2485">
        <v>3</v>
      </c>
      <c r="D2485" s="85" t="e">
        <f>IF(ISBLANK('Manual Stack Survey Form'!L$1378:L$1378),NA(), 'Manual Stack Survey Form'!L$1378:L$1378)</f>
        <v>#N/A</v>
      </c>
      <c r="E2485" s="85" t="e">
        <f>IF(ISBLANK('Manual Stack Survey Form'!M$1378:M$1378),NA(), 'Manual Stack Survey Form'!M$1378:M$1378)</f>
        <v>#N/A</v>
      </c>
      <c r="F2485" s="87" t="e">
        <f>IF(ISBLANK('Manual Stack Survey Form'!N$1378:N$1378),NA(), 'Manual Stack Survey Form'!N$1378:N$1378)</f>
        <v>#N/A</v>
      </c>
    </row>
    <row r="2486" spans="1:16" x14ac:dyDescent="0.25">
      <c r="A2486">
        <v>49</v>
      </c>
      <c r="B2486">
        <v>13</v>
      </c>
      <c r="C2486">
        <v>1</v>
      </c>
      <c r="D2486" s="85" t="e">
        <f>IF(ISBLANK('Manual Stack Survey Form'!F$1379:F$1379),NA(), 'Manual Stack Survey Form'!F$1379:F$1379)</f>
        <v>#N/A</v>
      </c>
      <c r="E2486" s="85" t="e">
        <f>IF(ISBLANK('Manual Stack Survey Form'!G$1379:G$1379),NA(), 'Manual Stack Survey Form'!G$1379:G$1379)</f>
        <v>#N/A</v>
      </c>
      <c r="F2486" s="87" t="e">
        <f>IF(ISBLANK('Manual Stack Survey Form'!H$1379:H$1379),NA(), 'Manual Stack Survey Form'!H$1379:H$1379)</f>
        <v>#N/A</v>
      </c>
    </row>
    <row r="2487" spans="1:16" x14ac:dyDescent="0.25">
      <c r="A2487">
        <v>49</v>
      </c>
      <c r="B2487">
        <v>13</v>
      </c>
      <c r="C2487">
        <v>2</v>
      </c>
      <c r="D2487" s="85" t="e">
        <f>IF(ISBLANK('Manual Stack Survey Form'!I$1379:I$1379),NA(), 'Manual Stack Survey Form'!I$1379:I$1379)</f>
        <v>#N/A</v>
      </c>
      <c r="E2487" s="85" t="e">
        <f>IF(ISBLANK('Manual Stack Survey Form'!J$1379:J$1379),NA(), 'Manual Stack Survey Form'!J$1379:J$1379)</f>
        <v>#N/A</v>
      </c>
      <c r="F2487" s="87" t="e">
        <f>IF(ISBLANK('Manual Stack Survey Form'!K$1379:K$1379),NA(), 'Manual Stack Survey Form'!K$1379:K$1379)</f>
        <v>#N/A</v>
      </c>
    </row>
    <row r="2488" spans="1:16" x14ac:dyDescent="0.25">
      <c r="A2488">
        <v>49</v>
      </c>
      <c r="B2488">
        <v>13</v>
      </c>
      <c r="C2488">
        <v>3</v>
      </c>
      <c r="D2488" s="85" t="e">
        <f>IF(ISBLANK('Manual Stack Survey Form'!L$1379:L$1379),NA(), 'Manual Stack Survey Form'!L$1379:L$1379)</f>
        <v>#N/A</v>
      </c>
      <c r="E2488" s="85" t="e">
        <f>IF(ISBLANK('Manual Stack Survey Form'!M$1379:M$1379),NA(), 'Manual Stack Survey Form'!M$1379:M$1379)</f>
        <v>#N/A</v>
      </c>
      <c r="F2488" s="87" t="e">
        <f>IF(ISBLANK('Manual Stack Survey Form'!N$1379:N$1379),NA(), 'Manual Stack Survey Form'!N$1379:N$1379)</f>
        <v>#N/A</v>
      </c>
    </row>
    <row r="2489" spans="1:16" x14ac:dyDescent="0.25">
      <c r="A2489">
        <v>49</v>
      </c>
      <c r="B2489">
        <v>14</v>
      </c>
      <c r="C2489">
        <v>1</v>
      </c>
      <c r="D2489" s="85" t="e">
        <f>IF(ISBLANK('Manual Stack Survey Form'!F$1380:F$1380),NA(), 'Manual Stack Survey Form'!F$1380:F$1380)</f>
        <v>#N/A</v>
      </c>
      <c r="E2489" s="85" t="e">
        <f>IF(ISBLANK('Manual Stack Survey Form'!G$1380:G$1380),NA(), 'Manual Stack Survey Form'!G$1380:G$1380)</f>
        <v>#N/A</v>
      </c>
      <c r="F2489" s="87" t="e">
        <f>IF(ISBLANK('Manual Stack Survey Form'!H$1380:H$1380),NA(), 'Manual Stack Survey Form'!H$1380:H$1380)</f>
        <v>#N/A</v>
      </c>
    </row>
    <row r="2490" spans="1:16" x14ac:dyDescent="0.25">
      <c r="A2490">
        <v>49</v>
      </c>
      <c r="B2490">
        <v>14</v>
      </c>
      <c r="C2490">
        <v>2</v>
      </c>
      <c r="D2490" s="85" t="e">
        <f>IF(ISBLANK('Manual Stack Survey Form'!I$1380:I$1380),NA(), 'Manual Stack Survey Form'!I$1380:I$1380)</f>
        <v>#N/A</v>
      </c>
      <c r="E2490" s="85" t="e">
        <f>IF(ISBLANK('Manual Stack Survey Form'!J$1380:J$1380),NA(), 'Manual Stack Survey Form'!J$1380:J$1380)</f>
        <v>#N/A</v>
      </c>
      <c r="F2490" s="87" t="e">
        <f>IF(ISBLANK('Manual Stack Survey Form'!K$1380:K$1380),NA(), 'Manual Stack Survey Form'!K$1380:K$1380)</f>
        <v>#N/A</v>
      </c>
    </row>
    <row r="2491" spans="1:16" x14ac:dyDescent="0.25">
      <c r="A2491">
        <v>49</v>
      </c>
      <c r="B2491">
        <v>14</v>
      </c>
      <c r="C2491">
        <v>3</v>
      </c>
      <c r="D2491" s="85" t="e">
        <f>IF(ISBLANK('Manual Stack Survey Form'!L$1380:L$1380),NA(), 'Manual Stack Survey Form'!L$1380:L$1380)</f>
        <v>#N/A</v>
      </c>
      <c r="E2491" s="85" t="e">
        <f>IF(ISBLANK('Manual Stack Survey Form'!M$1380:M$1380),NA(), 'Manual Stack Survey Form'!M$1380:M$1380)</f>
        <v>#N/A</v>
      </c>
      <c r="F2491" s="87" t="e">
        <f>IF(ISBLANK('Manual Stack Survey Form'!N$1380:N$1380),NA(), 'Manual Stack Survey Form'!N$1380:N$1380)</f>
        <v>#N/A</v>
      </c>
    </row>
    <row r="2492" spans="1:16" x14ac:dyDescent="0.25">
      <c r="A2492">
        <v>49</v>
      </c>
      <c r="B2492">
        <v>15</v>
      </c>
      <c r="C2492">
        <v>1</v>
      </c>
      <c r="D2492" s="85" t="e">
        <f>IF(ISBLANK('Manual Stack Survey Form'!F$1381:F$1381),NA(), 'Manual Stack Survey Form'!F$1381:F$1381)</f>
        <v>#N/A</v>
      </c>
      <c r="E2492" s="85" t="e">
        <f>IF(ISBLANK('Manual Stack Survey Form'!G$1381:G$1381),NA(), 'Manual Stack Survey Form'!G$1381:G$1381)</f>
        <v>#N/A</v>
      </c>
      <c r="F2492" s="87" t="e">
        <f>IF(ISBLANK('Manual Stack Survey Form'!H$1381:H$1381),NA(), 'Manual Stack Survey Form'!H$1381:H$1381)</f>
        <v>#N/A</v>
      </c>
    </row>
    <row r="2493" spans="1:16" x14ac:dyDescent="0.25">
      <c r="A2493">
        <v>49</v>
      </c>
      <c r="B2493">
        <v>15</v>
      </c>
      <c r="C2493">
        <v>2</v>
      </c>
      <c r="D2493" s="85" t="e">
        <f>IF(ISBLANK('Manual Stack Survey Form'!I$1381:I$1381),NA(), 'Manual Stack Survey Form'!I$1381:I$1381)</f>
        <v>#N/A</v>
      </c>
      <c r="E2493" s="85" t="e">
        <f>IF(ISBLANK('Manual Stack Survey Form'!J$1381:J$1381),NA(), 'Manual Stack Survey Form'!J$1381:J$1381)</f>
        <v>#N/A</v>
      </c>
      <c r="F2493" s="87" t="e">
        <f>IF(ISBLANK('Manual Stack Survey Form'!K$1381:K$1381),NA(), 'Manual Stack Survey Form'!K$1381:K$1381)</f>
        <v>#N/A</v>
      </c>
    </row>
    <row r="2494" spans="1:16" x14ac:dyDescent="0.25">
      <c r="A2494">
        <v>49</v>
      </c>
      <c r="B2494">
        <v>15</v>
      </c>
      <c r="C2494">
        <v>3</v>
      </c>
      <c r="D2494" s="85" t="e">
        <f>IF(ISBLANK('Manual Stack Survey Form'!L$1381:L$1381),NA(), 'Manual Stack Survey Form'!L$1381:L$1381)</f>
        <v>#N/A</v>
      </c>
      <c r="E2494" s="85" t="e">
        <f>IF(ISBLANK('Manual Stack Survey Form'!M$1381:M$1381),NA(), 'Manual Stack Survey Form'!M$1381:M$1381)</f>
        <v>#N/A</v>
      </c>
      <c r="F2494" s="87" t="e">
        <f>IF(ISBLANK('Manual Stack Survey Form'!N$1381:N$1381),NA(), 'Manual Stack Survey Form'!N$1381:N$1381)</f>
        <v>#N/A</v>
      </c>
    </row>
    <row r="2495" spans="1:16" x14ac:dyDescent="0.25">
      <c r="A2495">
        <v>49</v>
      </c>
      <c r="B2495">
        <v>16</v>
      </c>
      <c r="C2495">
        <v>1</v>
      </c>
      <c r="D2495" s="85" t="e">
        <f>IF(ISBLANK('Manual Stack Survey Form'!F$1382:F$1382),NA(), 'Manual Stack Survey Form'!F$1382:F$1382)</f>
        <v>#N/A</v>
      </c>
      <c r="E2495" s="85" t="e">
        <f>IF(ISBLANK('Manual Stack Survey Form'!G$1382:G$1382),NA(), 'Manual Stack Survey Form'!G$1382:G$1382)</f>
        <v>#N/A</v>
      </c>
      <c r="F2495" s="87" t="e">
        <f>IF(ISBLANK('Manual Stack Survey Form'!H$1382:H$1382),NA(), 'Manual Stack Survey Form'!H$1382:H$1382)</f>
        <v>#N/A</v>
      </c>
    </row>
    <row r="2496" spans="1:16" x14ac:dyDescent="0.25">
      <c r="A2496">
        <v>49</v>
      </c>
      <c r="B2496">
        <v>16</v>
      </c>
      <c r="C2496">
        <v>2</v>
      </c>
      <c r="D2496" s="85" t="e">
        <f>IF(ISBLANK('Manual Stack Survey Form'!I$1382:I$1382),NA(), 'Manual Stack Survey Form'!I$1382:I$1382)</f>
        <v>#N/A</v>
      </c>
      <c r="E2496" s="85" t="e">
        <f>IF(ISBLANK('Manual Stack Survey Form'!J$1382:J$1382),NA(), 'Manual Stack Survey Form'!J$1382:J$1382)</f>
        <v>#N/A</v>
      </c>
      <c r="F2496" s="87" t="e">
        <f>IF(ISBLANK('Manual Stack Survey Form'!K$1382:K$1382),NA(), 'Manual Stack Survey Form'!K$1382:K$1382)</f>
        <v>#N/A</v>
      </c>
    </row>
    <row r="2497" spans="1:16" x14ac:dyDescent="0.25">
      <c r="A2497">
        <v>49</v>
      </c>
      <c r="B2497">
        <v>16</v>
      </c>
      <c r="C2497">
        <v>3</v>
      </c>
      <c r="D2497" s="85" t="e">
        <f>IF(ISBLANK('Manual Stack Survey Form'!L$1382:L$1382),NA(), 'Manual Stack Survey Form'!L$1382:L$1382)</f>
        <v>#N/A</v>
      </c>
      <c r="E2497" s="85" t="e">
        <f>IF(ISBLANK('Manual Stack Survey Form'!M$1382:M$1382),NA(), 'Manual Stack Survey Form'!M$1382:M$1382)</f>
        <v>#N/A</v>
      </c>
      <c r="F2497" s="87" t="e">
        <f>IF(ISBLANK('Manual Stack Survey Form'!N$1382:N$1382),NA(), 'Manual Stack Survey Form'!N$1382:N$1382)</f>
        <v>#N/A</v>
      </c>
    </row>
    <row r="2498" spans="1:16" x14ac:dyDescent="0.25">
      <c r="A2498">
        <v>49</v>
      </c>
      <c r="B2498">
        <v>17</v>
      </c>
      <c r="C2498">
        <v>1</v>
      </c>
      <c r="D2498" s="85" t="e">
        <f>IF(ISBLANK('Manual Stack Survey Form'!F$1383:F$1383),NA(), 'Manual Stack Survey Form'!F$1383:F$1383)</f>
        <v>#N/A</v>
      </c>
      <c r="E2498" s="85" t="e">
        <f>IF(ISBLANK('Manual Stack Survey Form'!G$1383:G$1383),NA(), 'Manual Stack Survey Form'!G$1383:G$1383)</f>
        <v>#N/A</v>
      </c>
      <c r="F2498" s="87" t="e">
        <f>IF(ISBLANK('Manual Stack Survey Form'!H$1383:H$1383),NA(), 'Manual Stack Survey Form'!H$1383:H$1383)</f>
        <v>#N/A</v>
      </c>
    </row>
    <row r="2499" spans="1:16" x14ac:dyDescent="0.25">
      <c r="A2499">
        <v>49</v>
      </c>
      <c r="B2499">
        <v>17</v>
      </c>
      <c r="C2499">
        <v>2</v>
      </c>
      <c r="D2499" s="85" t="e">
        <f>IF(ISBLANK('Manual Stack Survey Form'!I$1383:I$1383),NA(), 'Manual Stack Survey Form'!I$1383:I$1383)</f>
        <v>#N/A</v>
      </c>
      <c r="E2499" s="85" t="e">
        <f>IF(ISBLANK('Manual Stack Survey Form'!J$1383:J$1383),NA(), 'Manual Stack Survey Form'!J$1383:J$1383)</f>
        <v>#N/A</v>
      </c>
      <c r="F2499" s="87" t="e">
        <f>IF(ISBLANK('Manual Stack Survey Form'!K$1383:K$1383),NA(), 'Manual Stack Survey Form'!K$1383:K$1383)</f>
        <v>#N/A</v>
      </c>
    </row>
    <row r="2500" spans="1:16" x14ac:dyDescent="0.25">
      <c r="A2500">
        <v>49</v>
      </c>
      <c r="B2500">
        <v>17</v>
      </c>
      <c r="C2500">
        <v>3</v>
      </c>
      <c r="D2500" s="85" t="e">
        <f>IF(ISBLANK('Manual Stack Survey Form'!L$1383:L$1383),NA(), 'Manual Stack Survey Form'!L$1383:L$1383)</f>
        <v>#N/A</v>
      </c>
      <c r="E2500" s="85" t="e">
        <f>IF(ISBLANK('Manual Stack Survey Form'!M$1383:M$1383),NA(), 'Manual Stack Survey Form'!M$1383:M$1383)</f>
        <v>#N/A</v>
      </c>
      <c r="F2500" s="87" t="e">
        <f>IF(ISBLANK('Manual Stack Survey Form'!N$1383:N$1383),NA(), 'Manual Stack Survey Form'!N$1383:N$1383)</f>
        <v>#N/A</v>
      </c>
    </row>
    <row r="2501" spans="1:16" x14ac:dyDescent="0.25">
      <c r="A2501">
        <v>50</v>
      </c>
      <c r="B2501">
        <v>1</v>
      </c>
      <c r="C2501">
        <v>1</v>
      </c>
      <c r="D2501" s="85" t="e">
        <f>IF(ISBLANK('Manual Stack Survey Form'!F$1395:F$1395),NA(), 'Manual Stack Survey Form'!F$1395:F$1395)</f>
        <v>#N/A</v>
      </c>
      <c r="E2501" s="85" t="e">
        <f>IF(ISBLANK('Manual Stack Survey Form'!G$1395:G$1395),NA(), 'Manual Stack Survey Form'!G$1395:G$1395)</f>
        <v>#N/A</v>
      </c>
      <c r="F2501" s="87" t="e">
        <f>IF(ISBLANK('Manual Stack Survey Form'!H$1395:H$1395),NA(), 'Manual Stack Survey Form'!H$1395:H$1395)</f>
        <v>#N/A</v>
      </c>
      <c r="P2501" s="76"/>
    </row>
    <row r="2502" spans="1:16" x14ac:dyDescent="0.25">
      <c r="A2502">
        <v>50</v>
      </c>
      <c r="B2502">
        <v>1</v>
      </c>
      <c r="C2502">
        <v>2</v>
      </c>
      <c r="D2502" s="85" t="e">
        <f>IF(ISBLANK('Manual Stack Survey Form'!I$1395:I$1395),NA(), 'Manual Stack Survey Form'!I$1395:I$1395)</f>
        <v>#N/A</v>
      </c>
      <c r="E2502" s="85" t="e">
        <f>IF(ISBLANK('Manual Stack Survey Form'!J$1395:J$1395),NA(), 'Manual Stack Survey Form'!J$1395:J$1395)</f>
        <v>#N/A</v>
      </c>
      <c r="F2502" s="87" t="e">
        <f>IF(ISBLANK('Manual Stack Survey Form'!K$1395:K$1395),NA(), 'Manual Stack Survey Form'!K$1395:K$1395)</f>
        <v>#N/A</v>
      </c>
    </row>
    <row r="2503" spans="1:16" x14ac:dyDescent="0.25">
      <c r="A2503">
        <v>50</v>
      </c>
      <c r="B2503">
        <v>1</v>
      </c>
      <c r="C2503">
        <v>3</v>
      </c>
      <c r="D2503" s="85" t="e">
        <f>IF(ISBLANK('Manual Stack Survey Form'!L$1395:L$1395),NA(), 'Manual Stack Survey Form'!L$1395:L$1395)</f>
        <v>#N/A</v>
      </c>
      <c r="E2503" s="85" t="e">
        <f>IF(ISBLANK('Manual Stack Survey Form'!M$1395:M$1395),NA(), 'Manual Stack Survey Form'!M$1395:M$1395)</f>
        <v>#N/A</v>
      </c>
      <c r="F2503" s="87" t="e">
        <f>IF(ISBLANK('Manual Stack Survey Form'!N$1395:N$1395),NA(), 'Manual Stack Survey Form'!N$1395:N$1395)</f>
        <v>#N/A</v>
      </c>
    </row>
    <row r="2504" spans="1:16" x14ac:dyDescent="0.25">
      <c r="A2504">
        <v>50</v>
      </c>
      <c r="B2504">
        <v>2</v>
      </c>
      <c r="C2504">
        <v>1</v>
      </c>
      <c r="D2504" s="85" t="e">
        <f>IF(ISBLANK('Manual Stack Survey Form'!F$1396:F$1396),NA(), 'Manual Stack Survey Form'!F$1396:F$1396)</f>
        <v>#N/A</v>
      </c>
      <c r="E2504" s="85" t="e">
        <f>IF(ISBLANK('Manual Stack Survey Form'!G$1396:G$1396),NA(), 'Manual Stack Survey Form'!G$1396:G$1396)</f>
        <v>#N/A</v>
      </c>
      <c r="F2504" s="87" t="e">
        <f>IF(ISBLANK('Manual Stack Survey Form'!H$1396:H$1396),NA(), 'Manual Stack Survey Form'!H$1396:H$1396)</f>
        <v>#N/A</v>
      </c>
    </row>
    <row r="2505" spans="1:16" x14ac:dyDescent="0.25">
      <c r="A2505">
        <v>50</v>
      </c>
      <c r="B2505">
        <v>2</v>
      </c>
      <c r="C2505">
        <v>2</v>
      </c>
      <c r="D2505" s="85" t="e">
        <f>IF(ISBLANK('Manual Stack Survey Form'!I$1396:I$1396),NA(), 'Manual Stack Survey Form'!I$1396:I$1396)</f>
        <v>#N/A</v>
      </c>
      <c r="E2505" s="85" t="e">
        <f>IF(ISBLANK('Manual Stack Survey Form'!J$1396:J$1396),NA(), 'Manual Stack Survey Form'!J$1396:J$1396)</f>
        <v>#N/A</v>
      </c>
      <c r="F2505" s="87" t="e">
        <f>IF(ISBLANK('Manual Stack Survey Form'!K$1396:K$1396),NA(), 'Manual Stack Survey Form'!K$1396:K$1396)</f>
        <v>#N/A</v>
      </c>
    </row>
    <row r="2506" spans="1:16" x14ac:dyDescent="0.25">
      <c r="A2506">
        <v>50</v>
      </c>
      <c r="B2506">
        <v>2</v>
      </c>
      <c r="C2506">
        <v>3</v>
      </c>
      <c r="D2506" s="85" t="e">
        <f>IF(ISBLANK('Manual Stack Survey Form'!L$1396:L$1396),NA(), 'Manual Stack Survey Form'!L$1396:L$1396)</f>
        <v>#N/A</v>
      </c>
      <c r="E2506" s="85" t="e">
        <f>IF(ISBLANK('Manual Stack Survey Form'!M$1396:M$1396),NA(), 'Manual Stack Survey Form'!M$1396:M$1396)</f>
        <v>#N/A</v>
      </c>
      <c r="F2506" s="87" t="e">
        <f>IF(ISBLANK('Manual Stack Survey Form'!N$1396:N$1396),NA(), 'Manual Stack Survey Form'!N$1396:N$1396)</f>
        <v>#N/A</v>
      </c>
    </row>
    <row r="2507" spans="1:16" x14ac:dyDescent="0.25">
      <c r="A2507">
        <v>50</v>
      </c>
      <c r="B2507">
        <v>3</v>
      </c>
      <c r="C2507">
        <v>1</v>
      </c>
      <c r="D2507" s="85" t="e">
        <f>IF(ISBLANK('Manual Stack Survey Form'!F$1397:F$1397),NA(), 'Manual Stack Survey Form'!F$1397:F$1397)</f>
        <v>#N/A</v>
      </c>
      <c r="E2507" s="85" t="e">
        <f>IF(ISBLANK('Manual Stack Survey Form'!G$1397:G$1397),NA(), 'Manual Stack Survey Form'!G$1397:G$1397)</f>
        <v>#N/A</v>
      </c>
      <c r="F2507" s="87" t="e">
        <f>IF(ISBLANK('Manual Stack Survey Form'!H$1397:H$1397),NA(), 'Manual Stack Survey Form'!H$1397:H$1397)</f>
        <v>#N/A</v>
      </c>
    </row>
    <row r="2508" spans="1:16" x14ac:dyDescent="0.25">
      <c r="A2508">
        <v>50</v>
      </c>
      <c r="B2508">
        <v>3</v>
      </c>
      <c r="C2508">
        <v>2</v>
      </c>
      <c r="D2508" s="85" t="e">
        <f>IF(ISBLANK('Manual Stack Survey Form'!I$1397:I$1397),NA(), 'Manual Stack Survey Form'!I$1397:I$1397)</f>
        <v>#N/A</v>
      </c>
      <c r="E2508" s="85" t="e">
        <f>IF(ISBLANK('Manual Stack Survey Form'!J$1397:J$1397),NA(), 'Manual Stack Survey Form'!J$1397:J$1397)</f>
        <v>#N/A</v>
      </c>
      <c r="F2508" s="87" t="e">
        <f>IF(ISBLANK('Manual Stack Survey Form'!K$1397:K$1397),NA(), 'Manual Stack Survey Form'!K$1397:K$1397)</f>
        <v>#N/A</v>
      </c>
    </row>
    <row r="2509" spans="1:16" x14ac:dyDescent="0.25">
      <c r="A2509">
        <v>50</v>
      </c>
      <c r="B2509">
        <v>3</v>
      </c>
      <c r="C2509">
        <v>3</v>
      </c>
      <c r="D2509" s="85" t="e">
        <f>IF(ISBLANK('Manual Stack Survey Form'!L$1397:L$1397),NA(), 'Manual Stack Survey Form'!L$1397:L$1397)</f>
        <v>#N/A</v>
      </c>
      <c r="E2509" s="85" t="e">
        <f>IF(ISBLANK('Manual Stack Survey Form'!M$1397:M$1397),NA(), 'Manual Stack Survey Form'!M$1397:M$1397)</f>
        <v>#N/A</v>
      </c>
      <c r="F2509" s="87" t="e">
        <f>IF(ISBLANK('Manual Stack Survey Form'!N$1397:N$1397),NA(), 'Manual Stack Survey Form'!N$1397:N$1397)</f>
        <v>#N/A</v>
      </c>
    </row>
    <row r="2510" spans="1:16" x14ac:dyDescent="0.25">
      <c r="A2510">
        <v>50</v>
      </c>
      <c r="B2510">
        <v>4</v>
      </c>
      <c r="C2510">
        <v>1</v>
      </c>
      <c r="D2510" s="85" t="e">
        <f>IF(ISBLANK('Manual Stack Survey Form'!F$1398:F$1398),NA(), 'Manual Stack Survey Form'!F$1398:F$1398)</f>
        <v>#N/A</v>
      </c>
      <c r="E2510" s="85" t="e">
        <f>IF(ISBLANK('Manual Stack Survey Form'!G$1398:G$1398),NA(), 'Manual Stack Survey Form'!G$1398:G$1398)</f>
        <v>#N/A</v>
      </c>
      <c r="F2510" s="87" t="e">
        <f>IF(ISBLANK('Manual Stack Survey Form'!H$1398:H$1398),NA(), 'Manual Stack Survey Form'!H$1398:H$1398)</f>
        <v>#N/A</v>
      </c>
    </row>
    <row r="2511" spans="1:16" x14ac:dyDescent="0.25">
      <c r="A2511">
        <v>50</v>
      </c>
      <c r="B2511">
        <v>4</v>
      </c>
      <c r="C2511">
        <v>2</v>
      </c>
      <c r="D2511" s="85" t="e">
        <f>IF(ISBLANK('Manual Stack Survey Form'!I$1398:I$1398),NA(), 'Manual Stack Survey Form'!I$1398:I$1398)</f>
        <v>#N/A</v>
      </c>
      <c r="E2511" s="85" t="e">
        <f>IF(ISBLANK('Manual Stack Survey Form'!J$1398:J$1398),NA(), 'Manual Stack Survey Form'!J$1398:J$1398)</f>
        <v>#N/A</v>
      </c>
      <c r="F2511" s="87" t="e">
        <f>IF(ISBLANK('Manual Stack Survey Form'!K$1398:K$1398),NA(), 'Manual Stack Survey Form'!K$1398:K$1398)</f>
        <v>#N/A</v>
      </c>
    </row>
    <row r="2512" spans="1:16" x14ac:dyDescent="0.25">
      <c r="A2512">
        <v>50</v>
      </c>
      <c r="B2512">
        <v>4</v>
      </c>
      <c r="C2512">
        <v>3</v>
      </c>
      <c r="D2512" s="85" t="e">
        <f>IF(ISBLANK('Manual Stack Survey Form'!L$1398:L$1398),NA(), 'Manual Stack Survey Form'!L$1398:L$1398)</f>
        <v>#N/A</v>
      </c>
      <c r="E2512" s="85" t="e">
        <f>IF(ISBLANK('Manual Stack Survey Form'!M$1398:M$1398),NA(), 'Manual Stack Survey Form'!M$1398:M$1398)</f>
        <v>#N/A</v>
      </c>
      <c r="F2512" s="87" t="e">
        <f>IF(ISBLANK('Manual Stack Survey Form'!N$1398:N$1398),NA(), 'Manual Stack Survey Form'!N$1398:N$1398)</f>
        <v>#N/A</v>
      </c>
    </row>
    <row r="2513" spans="1:16" x14ac:dyDescent="0.25">
      <c r="A2513">
        <v>50</v>
      </c>
      <c r="B2513">
        <v>5</v>
      </c>
      <c r="C2513">
        <v>1</v>
      </c>
      <c r="D2513" s="85" t="e">
        <f>IF(ISBLANK('Manual Stack Survey Form'!F$1399:F$1399),NA(), 'Manual Stack Survey Form'!F$1399:F$1399)</f>
        <v>#N/A</v>
      </c>
      <c r="E2513" s="85" t="e">
        <f>IF(ISBLANK('Manual Stack Survey Form'!G$1399:G$1399),NA(), 'Manual Stack Survey Form'!G$1399:G$1399)</f>
        <v>#N/A</v>
      </c>
      <c r="F2513" s="87" t="e">
        <f>IF(ISBLANK('Manual Stack Survey Form'!H$1399:H$1399),NA(), 'Manual Stack Survey Form'!H$1399:H$1399)</f>
        <v>#N/A</v>
      </c>
    </row>
    <row r="2514" spans="1:16" x14ac:dyDescent="0.25">
      <c r="A2514">
        <v>50</v>
      </c>
      <c r="B2514">
        <v>5</v>
      </c>
      <c r="C2514">
        <v>2</v>
      </c>
      <c r="D2514" s="85" t="e">
        <f>IF(ISBLANK('Manual Stack Survey Form'!I$1399:I$1399),NA(), 'Manual Stack Survey Form'!I$1399:I$1399)</f>
        <v>#N/A</v>
      </c>
      <c r="E2514" s="85" t="e">
        <f>IF(ISBLANK('Manual Stack Survey Form'!J$1399:J$1399),NA(), 'Manual Stack Survey Form'!J$1399:J$1399)</f>
        <v>#N/A</v>
      </c>
      <c r="F2514" s="87" t="e">
        <f>IF(ISBLANK('Manual Stack Survey Form'!K$1399:K$1399),NA(), 'Manual Stack Survey Form'!K$1399:K$1399)</f>
        <v>#N/A</v>
      </c>
    </row>
    <row r="2515" spans="1:16" x14ac:dyDescent="0.25">
      <c r="A2515">
        <v>50</v>
      </c>
      <c r="B2515">
        <v>5</v>
      </c>
      <c r="C2515">
        <v>3</v>
      </c>
      <c r="D2515" s="85" t="e">
        <f>IF(ISBLANK('Manual Stack Survey Form'!L$1399:L$1399),NA(), 'Manual Stack Survey Form'!L$1399:L$1399)</f>
        <v>#N/A</v>
      </c>
      <c r="E2515" s="85" t="e">
        <f>IF(ISBLANK('Manual Stack Survey Form'!M$1399:M$1399),NA(), 'Manual Stack Survey Form'!M$1399:M$1399)</f>
        <v>#N/A</v>
      </c>
      <c r="F2515" s="87" t="e">
        <f>IF(ISBLANK('Manual Stack Survey Form'!N$1399:N$1399),NA(), 'Manual Stack Survey Form'!N$1399:N$1399)</f>
        <v>#N/A</v>
      </c>
    </row>
    <row r="2516" spans="1:16" x14ac:dyDescent="0.25">
      <c r="A2516">
        <v>50</v>
      </c>
      <c r="B2516">
        <v>6</v>
      </c>
      <c r="C2516">
        <v>1</v>
      </c>
      <c r="D2516" s="85" t="e">
        <f>IF(ISBLANK('Manual Stack Survey Form'!F$1400:F$1400),NA(), 'Manual Stack Survey Form'!F$1400:F$1400)</f>
        <v>#N/A</v>
      </c>
      <c r="E2516" s="85" t="e">
        <f>IF(ISBLANK('Manual Stack Survey Form'!G$1400:G$1400),NA(), 'Manual Stack Survey Form'!G$1400:G$1400)</f>
        <v>#N/A</v>
      </c>
      <c r="F2516" s="87" t="e">
        <f>IF(ISBLANK('Manual Stack Survey Form'!H$1400:H$1400),NA(), 'Manual Stack Survey Form'!H$1400:H$1400)</f>
        <v>#N/A</v>
      </c>
    </row>
    <row r="2517" spans="1:16" x14ac:dyDescent="0.25">
      <c r="A2517">
        <v>50</v>
      </c>
      <c r="B2517">
        <v>6</v>
      </c>
      <c r="C2517">
        <v>2</v>
      </c>
      <c r="D2517" s="85" t="e">
        <f>IF(ISBLANK('Manual Stack Survey Form'!I$1400:I$1400),NA(), 'Manual Stack Survey Form'!I$1400:I$1400)</f>
        <v>#N/A</v>
      </c>
      <c r="E2517" s="85" t="e">
        <f>IF(ISBLANK('Manual Stack Survey Form'!J$1400:J$1400),NA(), 'Manual Stack Survey Form'!J$1400:J$1400)</f>
        <v>#N/A</v>
      </c>
      <c r="F2517" s="87" t="e">
        <f>IF(ISBLANK('Manual Stack Survey Form'!K$1400:K$1400),NA(), 'Manual Stack Survey Form'!K$1400:K$1400)</f>
        <v>#N/A</v>
      </c>
    </row>
    <row r="2518" spans="1:16" x14ac:dyDescent="0.25">
      <c r="A2518">
        <v>50</v>
      </c>
      <c r="B2518">
        <v>6</v>
      </c>
      <c r="C2518">
        <v>3</v>
      </c>
      <c r="D2518" s="85" t="e">
        <f>IF(ISBLANK('Manual Stack Survey Form'!L$1400:L$1400),NA(), 'Manual Stack Survey Form'!L$1400:L$1400)</f>
        <v>#N/A</v>
      </c>
      <c r="E2518" s="85" t="e">
        <f>IF(ISBLANK('Manual Stack Survey Form'!M$1400:M$1400),NA(), 'Manual Stack Survey Form'!M$1400:M$1400)</f>
        <v>#N/A</v>
      </c>
      <c r="F2518" s="87" t="e">
        <f>IF(ISBLANK('Manual Stack Survey Form'!N$1400:N$1400),NA(), 'Manual Stack Survey Form'!N$1400:N$1400)</f>
        <v>#N/A</v>
      </c>
      <c r="P2518" s="76"/>
    </row>
    <row r="2519" spans="1:16" x14ac:dyDescent="0.25">
      <c r="A2519">
        <v>50</v>
      </c>
      <c r="B2519">
        <v>7</v>
      </c>
      <c r="C2519">
        <v>1</v>
      </c>
      <c r="D2519" s="85" t="e">
        <f>IF(ISBLANK('Manual Stack Survey Form'!F$1401:F$1401),NA(), 'Manual Stack Survey Form'!F$1401:F$1401)</f>
        <v>#N/A</v>
      </c>
      <c r="E2519" s="85" t="e">
        <f>IF(ISBLANK('Manual Stack Survey Form'!G$1401:G$1401),NA(), 'Manual Stack Survey Form'!G$1401:G$1401)</f>
        <v>#N/A</v>
      </c>
      <c r="F2519" s="87" t="e">
        <f>IF(ISBLANK('Manual Stack Survey Form'!H$1401:H$1401),NA(), 'Manual Stack Survey Form'!H$1401:H$1401)</f>
        <v>#N/A</v>
      </c>
    </row>
    <row r="2520" spans="1:16" x14ac:dyDescent="0.25">
      <c r="A2520">
        <v>50</v>
      </c>
      <c r="B2520">
        <v>7</v>
      </c>
      <c r="C2520">
        <v>2</v>
      </c>
      <c r="D2520" s="85" t="e">
        <f>IF(ISBLANK('Manual Stack Survey Form'!I$1401:I$1401),NA(), 'Manual Stack Survey Form'!I$1401:I$1401)</f>
        <v>#N/A</v>
      </c>
      <c r="E2520" s="85" t="e">
        <f>IF(ISBLANK('Manual Stack Survey Form'!J$1401:J$1401),NA(), 'Manual Stack Survey Form'!J$1401:J$1401)</f>
        <v>#N/A</v>
      </c>
      <c r="F2520" s="87" t="e">
        <f>IF(ISBLANK('Manual Stack Survey Form'!K$1401:K$1401),NA(), 'Manual Stack Survey Form'!K$1401:K$1401)</f>
        <v>#N/A</v>
      </c>
    </row>
    <row r="2521" spans="1:16" x14ac:dyDescent="0.25">
      <c r="A2521">
        <v>50</v>
      </c>
      <c r="B2521">
        <v>7</v>
      </c>
      <c r="C2521">
        <v>3</v>
      </c>
      <c r="D2521" s="85" t="e">
        <f>IF(ISBLANK('Manual Stack Survey Form'!L$1401:L$1401),NA(), 'Manual Stack Survey Form'!L$1401:L$1401)</f>
        <v>#N/A</v>
      </c>
      <c r="E2521" s="85" t="e">
        <f>IF(ISBLANK('Manual Stack Survey Form'!M$1401:M$1401),NA(), 'Manual Stack Survey Form'!M$1401:M$1401)</f>
        <v>#N/A</v>
      </c>
      <c r="F2521" s="87" t="e">
        <f>IF(ISBLANK('Manual Stack Survey Form'!N$1401:N$1401),NA(), 'Manual Stack Survey Form'!N$1401:N$1401)</f>
        <v>#N/A</v>
      </c>
    </row>
    <row r="2522" spans="1:16" x14ac:dyDescent="0.25">
      <c r="A2522">
        <v>50</v>
      </c>
      <c r="B2522">
        <v>8</v>
      </c>
      <c r="C2522">
        <v>1</v>
      </c>
      <c r="D2522" s="85" t="e">
        <f>IF(ISBLANK('Manual Stack Survey Form'!F$1402:F$1402),NA(), 'Manual Stack Survey Form'!F$1402:F$1402)</f>
        <v>#N/A</v>
      </c>
      <c r="E2522" s="85" t="e">
        <f>IF(ISBLANK('Manual Stack Survey Form'!G$1402:G$1402),NA(), 'Manual Stack Survey Form'!G$1402:G$1402)</f>
        <v>#N/A</v>
      </c>
      <c r="F2522" s="87" t="e">
        <f>IF(ISBLANK('Manual Stack Survey Form'!H$1402:H$1402),NA(), 'Manual Stack Survey Form'!H$1402:H$1402)</f>
        <v>#N/A</v>
      </c>
    </row>
    <row r="2523" spans="1:16" x14ac:dyDescent="0.25">
      <c r="A2523">
        <v>50</v>
      </c>
      <c r="B2523">
        <v>8</v>
      </c>
      <c r="C2523">
        <v>2</v>
      </c>
      <c r="D2523" s="85" t="e">
        <f>IF(ISBLANK('Manual Stack Survey Form'!I$1402:I$1402),NA(), 'Manual Stack Survey Form'!I$1402:I$1402)</f>
        <v>#N/A</v>
      </c>
      <c r="E2523" s="85" t="e">
        <f>IF(ISBLANK('Manual Stack Survey Form'!J$1402:J$1402),NA(), 'Manual Stack Survey Form'!J$1402:J$1402)</f>
        <v>#N/A</v>
      </c>
      <c r="F2523" s="87" t="e">
        <f>IF(ISBLANK('Manual Stack Survey Form'!K$1402:K$1402),NA(), 'Manual Stack Survey Form'!K$1402:K$1402)</f>
        <v>#N/A</v>
      </c>
    </row>
    <row r="2524" spans="1:16" x14ac:dyDescent="0.25">
      <c r="A2524">
        <v>50</v>
      </c>
      <c r="B2524">
        <v>8</v>
      </c>
      <c r="C2524">
        <v>3</v>
      </c>
      <c r="D2524" s="85" t="e">
        <f>IF(ISBLANK('Manual Stack Survey Form'!L$1402:L$1402),NA(), 'Manual Stack Survey Form'!L$1402:L$1402)</f>
        <v>#N/A</v>
      </c>
      <c r="E2524" s="85" t="e">
        <f>IF(ISBLANK('Manual Stack Survey Form'!M$1402:M$1402),NA(), 'Manual Stack Survey Form'!M$1402:M$1402)</f>
        <v>#N/A</v>
      </c>
      <c r="F2524" s="87" t="e">
        <f>IF(ISBLANK('Manual Stack Survey Form'!N$1402:N$1402),NA(), 'Manual Stack Survey Form'!N$1402:N$1402)</f>
        <v>#N/A</v>
      </c>
    </row>
    <row r="2525" spans="1:16" x14ac:dyDescent="0.25">
      <c r="A2525">
        <v>50</v>
      </c>
      <c r="B2525">
        <v>9</v>
      </c>
      <c r="C2525">
        <v>1</v>
      </c>
      <c r="D2525" s="85" t="e">
        <f>IF(ISBLANK('Manual Stack Survey Form'!F$1403:F$1403),NA(), 'Manual Stack Survey Form'!F$1403:F$1403)</f>
        <v>#N/A</v>
      </c>
      <c r="E2525" s="85" t="e">
        <f>IF(ISBLANK('Manual Stack Survey Form'!G$1403:G$1403),NA(), 'Manual Stack Survey Form'!G$1403:G$1403)</f>
        <v>#N/A</v>
      </c>
      <c r="F2525" s="87" t="e">
        <f>IF(ISBLANK('Manual Stack Survey Form'!H$1403:H$1403),NA(), 'Manual Stack Survey Form'!H$1403:H$1403)</f>
        <v>#N/A</v>
      </c>
    </row>
    <row r="2526" spans="1:16" x14ac:dyDescent="0.25">
      <c r="A2526">
        <v>50</v>
      </c>
      <c r="B2526">
        <v>9</v>
      </c>
      <c r="C2526">
        <v>2</v>
      </c>
      <c r="D2526" s="85" t="e">
        <f>IF(ISBLANK('Manual Stack Survey Form'!I$1403:I$1403),NA(), 'Manual Stack Survey Form'!I$1403:I$1403)</f>
        <v>#N/A</v>
      </c>
      <c r="E2526" s="85" t="e">
        <f>IF(ISBLANK('Manual Stack Survey Form'!J$1403:J$1403),NA(), 'Manual Stack Survey Form'!J$1403:J$1403)</f>
        <v>#N/A</v>
      </c>
      <c r="F2526" s="87" t="e">
        <f>IF(ISBLANK('Manual Stack Survey Form'!K$1403:K$1403),NA(), 'Manual Stack Survey Form'!K$1403:K$1403)</f>
        <v>#N/A</v>
      </c>
    </row>
    <row r="2527" spans="1:16" x14ac:dyDescent="0.25">
      <c r="A2527">
        <v>50</v>
      </c>
      <c r="B2527">
        <v>9</v>
      </c>
      <c r="C2527">
        <v>3</v>
      </c>
      <c r="D2527" s="85" t="e">
        <f>IF(ISBLANK('Manual Stack Survey Form'!L$1403:L$1403),NA(), 'Manual Stack Survey Form'!L$1403:L$1403)</f>
        <v>#N/A</v>
      </c>
      <c r="E2527" s="85" t="e">
        <f>IF(ISBLANK('Manual Stack Survey Form'!M$1403:M$1403),NA(), 'Manual Stack Survey Form'!M$1403:M$1403)</f>
        <v>#N/A</v>
      </c>
      <c r="F2527" s="87" t="e">
        <f>IF(ISBLANK('Manual Stack Survey Form'!N$1403:N$1403),NA(), 'Manual Stack Survey Form'!N$1403:N$1403)</f>
        <v>#N/A</v>
      </c>
    </row>
    <row r="2528" spans="1:16" x14ac:dyDescent="0.25">
      <c r="A2528">
        <v>50</v>
      </c>
      <c r="B2528">
        <v>10</v>
      </c>
      <c r="C2528">
        <v>1</v>
      </c>
      <c r="D2528" s="85" t="e">
        <f>IF(ISBLANK('Manual Stack Survey Form'!F$1404:F$1404),NA(), 'Manual Stack Survey Form'!F$1404:F$1404)</f>
        <v>#N/A</v>
      </c>
      <c r="E2528" s="85" t="e">
        <f>IF(ISBLANK('Manual Stack Survey Form'!G$1404:G$1404),NA(), 'Manual Stack Survey Form'!G$1404:G$1404)</f>
        <v>#N/A</v>
      </c>
      <c r="F2528" s="87" t="e">
        <f>IF(ISBLANK('Manual Stack Survey Form'!H$1404:H$1404),NA(), 'Manual Stack Survey Form'!H$1404:H$1404)</f>
        <v>#N/A</v>
      </c>
    </row>
    <row r="2529" spans="1:16" x14ac:dyDescent="0.25">
      <c r="A2529">
        <v>50</v>
      </c>
      <c r="B2529">
        <v>10</v>
      </c>
      <c r="C2529">
        <v>2</v>
      </c>
      <c r="D2529" s="85" t="e">
        <f>IF(ISBLANK('Manual Stack Survey Form'!I$1404:I$1404),NA(), 'Manual Stack Survey Form'!I$1404:I$1404)</f>
        <v>#N/A</v>
      </c>
      <c r="E2529" s="85" t="e">
        <f>IF(ISBLANK('Manual Stack Survey Form'!J$1404:J$1404),NA(), 'Manual Stack Survey Form'!J$1404:J$1404)</f>
        <v>#N/A</v>
      </c>
      <c r="F2529" s="87" t="e">
        <f>IF(ISBLANK('Manual Stack Survey Form'!K$1404:K$1404),NA(), 'Manual Stack Survey Form'!K$1404:K$1404)</f>
        <v>#N/A</v>
      </c>
    </row>
    <row r="2530" spans="1:16" x14ac:dyDescent="0.25">
      <c r="A2530">
        <v>50</v>
      </c>
      <c r="B2530">
        <v>10</v>
      </c>
      <c r="C2530">
        <v>3</v>
      </c>
      <c r="D2530" s="85" t="e">
        <f>IF(ISBLANK('Manual Stack Survey Form'!L$1404:L$1404),NA(), 'Manual Stack Survey Form'!L$1404:L$1404)</f>
        <v>#N/A</v>
      </c>
      <c r="E2530" s="85" t="e">
        <f>IF(ISBLANK('Manual Stack Survey Form'!M$1404:M$1404),NA(), 'Manual Stack Survey Form'!M$1404:M$1404)</f>
        <v>#N/A</v>
      </c>
      <c r="F2530" s="87" t="e">
        <f>IF(ISBLANK('Manual Stack Survey Form'!N$1404:N$1404),NA(), 'Manual Stack Survey Form'!N$1404:N$1404)</f>
        <v>#N/A</v>
      </c>
    </row>
    <row r="2531" spans="1:16" x14ac:dyDescent="0.25">
      <c r="A2531">
        <v>50</v>
      </c>
      <c r="B2531">
        <v>11</v>
      </c>
      <c r="C2531">
        <v>1</v>
      </c>
      <c r="D2531" s="85" t="e">
        <f>IF(ISBLANK('Manual Stack Survey Form'!F$1405:F$1405),NA(), 'Manual Stack Survey Form'!F$1405:F$1405)</f>
        <v>#N/A</v>
      </c>
      <c r="E2531" s="85" t="e">
        <f>IF(ISBLANK('Manual Stack Survey Form'!G$1405:G$1405),NA(), 'Manual Stack Survey Form'!G$1405:G$1405)</f>
        <v>#N/A</v>
      </c>
      <c r="F2531" s="87" t="e">
        <f>IF(ISBLANK('Manual Stack Survey Form'!H$1405:H$1405),NA(), 'Manual Stack Survey Form'!H$1405:H$1405)</f>
        <v>#N/A</v>
      </c>
    </row>
    <row r="2532" spans="1:16" x14ac:dyDescent="0.25">
      <c r="A2532">
        <v>50</v>
      </c>
      <c r="B2532">
        <v>11</v>
      </c>
      <c r="C2532">
        <v>2</v>
      </c>
      <c r="D2532" s="85" t="e">
        <f>IF(ISBLANK('Manual Stack Survey Form'!I$1405:I$1405),NA(), 'Manual Stack Survey Form'!I$1405:I$1405)</f>
        <v>#N/A</v>
      </c>
      <c r="E2532" s="85" t="e">
        <f>IF(ISBLANK('Manual Stack Survey Form'!J$1405:J$1405),NA(), 'Manual Stack Survey Form'!J$1405:J$1405)</f>
        <v>#N/A</v>
      </c>
      <c r="F2532" s="87" t="e">
        <f>IF(ISBLANK('Manual Stack Survey Form'!K$1405:K$1405),NA(), 'Manual Stack Survey Form'!K$1405:K$1405)</f>
        <v>#N/A</v>
      </c>
    </row>
    <row r="2533" spans="1:16" x14ac:dyDescent="0.25">
      <c r="A2533">
        <v>50</v>
      </c>
      <c r="B2533">
        <v>11</v>
      </c>
      <c r="C2533">
        <v>3</v>
      </c>
      <c r="D2533" s="85" t="e">
        <f>IF(ISBLANK('Manual Stack Survey Form'!L$1405:L$1405),NA(), 'Manual Stack Survey Form'!L$1405:L$1405)</f>
        <v>#N/A</v>
      </c>
      <c r="E2533" s="85" t="e">
        <f>IF(ISBLANK('Manual Stack Survey Form'!M$1405:M$1405),NA(), 'Manual Stack Survey Form'!M$1405:M$1405)</f>
        <v>#N/A</v>
      </c>
      <c r="F2533" s="87" t="e">
        <f>IF(ISBLANK('Manual Stack Survey Form'!N$1405:N$1405),NA(), 'Manual Stack Survey Form'!N$1405:N$1405)</f>
        <v>#N/A</v>
      </c>
    </row>
    <row r="2534" spans="1:16" x14ac:dyDescent="0.25">
      <c r="A2534">
        <v>50</v>
      </c>
      <c r="B2534">
        <v>12</v>
      </c>
      <c r="C2534">
        <v>1</v>
      </c>
      <c r="D2534" s="85" t="e">
        <f>IF(ISBLANK('Manual Stack Survey Form'!F$1406:F$1406),NA(), 'Manual Stack Survey Form'!F$1406:F$1406)</f>
        <v>#N/A</v>
      </c>
      <c r="E2534" s="85" t="e">
        <f>IF(ISBLANK('Manual Stack Survey Form'!G$1406:G$1406),NA(), 'Manual Stack Survey Form'!G$1406:G$1406)</f>
        <v>#N/A</v>
      </c>
      <c r="F2534" s="87" t="e">
        <f>IF(ISBLANK('Manual Stack Survey Form'!H$1406:H$1406),NA(), 'Manual Stack Survey Form'!H$1406:H$1406)</f>
        <v>#N/A</v>
      </c>
    </row>
    <row r="2535" spans="1:16" x14ac:dyDescent="0.25">
      <c r="A2535">
        <v>50</v>
      </c>
      <c r="B2535">
        <v>12</v>
      </c>
      <c r="C2535">
        <v>2</v>
      </c>
      <c r="D2535" s="85" t="e">
        <f>IF(ISBLANK('Manual Stack Survey Form'!I$1406:I$1406),NA(), 'Manual Stack Survey Form'!I$1406:I$1406)</f>
        <v>#N/A</v>
      </c>
      <c r="E2535" s="85" t="e">
        <f>IF(ISBLANK('Manual Stack Survey Form'!J$1406:J$1406),NA(), 'Manual Stack Survey Form'!J$1406:J$1406)</f>
        <v>#N/A</v>
      </c>
      <c r="F2535" s="87" t="e">
        <f>IF(ISBLANK('Manual Stack Survey Form'!K$1406:K$1406),NA(), 'Manual Stack Survey Form'!K$1406:K$1406)</f>
        <v>#N/A</v>
      </c>
      <c r="P2535" s="76"/>
    </row>
    <row r="2536" spans="1:16" x14ac:dyDescent="0.25">
      <c r="A2536">
        <v>50</v>
      </c>
      <c r="B2536">
        <v>12</v>
      </c>
      <c r="C2536">
        <v>3</v>
      </c>
      <c r="D2536" s="85" t="e">
        <f>IF(ISBLANK('Manual Stack Survey Form'!L$1406:L$1406),NA(), 'Manual Stack Survey Form'!L$1406:L$1406)</f>
        <v>#N/A</v>
      </c>
      <c r="E2536" s="85" t="e">
        <f>IF(ISBLANK('Manual Stack Survey Form'!M$1406:M$1406),NA(), 'Manual Stack Survey Form'!M$1406:M$1406)</f>
        <v>#N/A</v>
      </c>
      <c r="F2536" s="87" t="e">
        <f>IF(ISBLANK('Manual Stack Survey Form'!N$1406:N$1406),NA(), 'Manual Stack Survey Form'!N$1406:N$1406)</f>
        <v>#N/A</v>
      </c>
    </row>
    <row r="2537" spans="1:16" x14ac:dyDescent="0.25">
      <c r="A2537">
        <v>50</v>
      </c>
      <c r="B2537">
        <v>13</v>
      </c>
      <c r="C2537">
        <v>1</v>
      </c>
      <c r="D2537" s="85" t="e">
        <f>IF(ISBLANK('Manual Stack Survey Form'!F$1407:F$1407),NA(), 'Manual Stack Survey Form'!F$1407:F$1407)</f>
        <v>#N/A</v>
      </c>
      <c r="E2537" s="85" t="e">
        <f>IF(ISBLANK('Manual Stack Survey Form'!G$1407:G$1407),NA(), 'Manual Stack Survey Form'!G$1407:G$1407)</f>
        <v>#N/A</v>
      </c>
      <c r="F2537" s="87" t="e">
        <f>IF(ISBLANK('Manual Stack Survey Form'!H$1407:H$1407),NA(), 'Manual Stack Survey Form'!H$1407:H$1407)</f>
        <v>#N/A</v>
      </c>
    </row>
    <row r="2538" spans="1:16" x14ac:dyDescent="0.25">
      <c r="A2538">
        <v>50</v>
      </c>
      <c r="B2538">
        <v>13</v>
      </c>
      <c r="C2538">
        <v>2</v>
      </c>
      <c r="D2538" s="85" t="e">
        <f>IF(ISBLANK('Manual Stack Survey Form'!I$1407:I$1407),NA(), 'Manual Stack Survey Form'!I$1407:I$1407)</f>
        <v>#N/A</v>
      </c>
      <c r="E2538" s="85" t="e">
        <f>IF(ISBLANK('Manual Stack Survey Form'!J$1407:J$1407),NA(), 'Manual Stack Survey Form'!J$1407:J$1407)</f>
        <v>#N/A</v>
      </c>
      <c r="F2538" s="87" t="e">
        <f>IF(ISBLANK('Manual Stack Survey Form'!K$1407:K$1407),NA(), 'Manual Stack Survey Form'!K$1407:K$1407)</f>
        <v>#N/A</v>
      </c>
    </row>
    <row r="2539" spans="1:16" x14ac:dyDescent="0.25">
      <c r="A2539">
        <v>50</v>
      </c>
      <c r="B2539">
        <v>13</v>
      </c>
      <c r="C2539">
        <v>3</v>
      </c>
      <c r="D2539" s="85" t="e">
        <f>IF(ISBLANK('Manual Stack Survey Form'!L$1407:L$1407),NA(), 'Manual Stack Survey Form'!L$1407:L$1407)</f>
        <v>#N/A</v>
      </c>
      <c r="E2539" s="85" t="e">
        <f>IF(ISBLANK('Manual Stack Survey Form'!M$1407:M$1407),NA(), 'Manual Stack Survey Form'!M$1407:M$1407)</f>
        <v>#N/A</v>
      </c>
      <c r="F2539" s="87" t="e">
        <f>IF(ISBLANK('Manual Stack Survey Form'!N$1407:N$1407),NA(), 'Manual Stack Survey Form'!N$1407:N$1407)</f>
        <v>#N/A</v>
      </c>
    </row>
    <row r="2540" spans="1:16" x14ac:dyDescent="0.25">
      <c r="A2540">
        <v>50</v>
      </c>
      <c r="B2540">
        <v>14</v>
      </c>
      <c r="C2540">
        <v>1</v>
      </c>
      <c r="D2540" s="85" t="e">
        <f>IF(ISBLANK('Manual Stack Survey Form'!F$1408:F$1408),NA(), 'Manual Stack Survey Form'!F$1408:F$1408)</f>
        <v>#N/A</v>
      </c>
      <c r="E2540" s="85" t="e">
        <f>IF(ISBLANK('Manual Stack Survey Form'!G$1408:G$1408),NA(), 'Manual Stack Survey Form'!G$1408:G$1408)</f>
        <v>#N/A</v>
      </c>
      <c r="F2540" s="87" t="e">
        <f>IF(ISBLANK('Manual Stack Survey Form'!H$1408:H$1408),NA(), 'Manual Stack Survey Form'!H$1408:H$1408)</f>
        <v>#N/A</v>
      </c>
    </row>
    <row r="2541" spans="1:16" x14ac:dyDescent="0.25">
      <c r="A2541">
        <v>50</v>
      </c>
      <c r="B2541">
        <v>14</v>
      </c>
      <c r="C2541">
        <v>2</v>
      </c>
      <c r="D2541" s="85" t="e">
        <f>IF(ISBLANK('Manual Stack Survey Form'!I$1408:I$1408),NA(), 'Manual Stack Survey Form'!I$1408:I$1408)</f>
        <v>#N/A</v>
      </c>
      <c r="E2541" s="85" t="e">
        <f>IF(ISBLANK('Manual Stack Survey Form'!J$1408:J$1408),NA(), 'Manual Stack Survey Form'!J$1408:J$1408)</f>
        <v>#N/A</v>
      </c>
      <c r="F2541" s="87" t="e">
        <f>IF(ISBLANK('Manual Stack Survey Form'!K$1408:K$1408),NA(), 'Manual Stack Survey Form'!K$1408:K$1408)</f>
        <v>#N/A</v>
      </c>
    </row>
    <row r="2542" spans="1:16" x14ac:dyDescent="0.25">
      <c r="A2542">
        <v>50</v>
      </c>
      <c r="B2542">
        <v>14</v>
      </c>
      <c r="C2542">
        <v>3</v>
      </c>
      <c r="D2542" s="85" t="e">
        <f>IF(ISBLANK('Manual Stack Survey Form'!L$1408:L$1408),NA(), 'Manual Stack Survey Form'!L$1408:L$1408)</f>
        <v>#N/A</v>
      </c>
      <c r="E2542" s="85" t="e">
        <f>IF(ISBLANK('Manual Stack Survey Form'!M$1408:M$1408),NA(), 'Manual Stack Survey Form'!M$1408:M$1408)</f>
        <v>#N/A</v>
      </c>
      <c r="F2542" s="87" t="e">
        <f>IF(ISBLANK('Manual Stack Survey Form'!N$1408:N$1408),NA(), 'Manual Stack Survey Form'!N$1408:N$1408)</f>
        <v>#N/A</v>
      </c>
    </row>
    <row r="2543" spans="1:16" x14ac:dyDescent="0.25">
      <c r="A2543">
        <v>50</v>
      </c>
      <c r="B2543">
        <v>15</v>
      </c>
      <c r="C2543">
        <v>1</v>
      </c>
      <c r="D2543" s="85" t="e">
        <f>IF(ISBLANK('Manual Stack Survey Form'!F$1409:F$1409),NA(), 'Manual Stack Survey Form'!F$1409:F$1409)</f>
        <v>#N/A</v>
      </c>
      <c r="E2543" s="85" t="e">
        <f>IF(ISBLANK('Manual Stack Survey Form'!G$1409:G$1409),NA(), 'Manual Stack Survey Form'!G$1409:G$1409)</f>
        <v>#N/A</v>
      </c>
      <c r="F2543" s="87" t="e">
        <f>IF(ISBLANK('Manual Stack Survey Form'!H$1409:H$1409),NA(), 'Manual Stack Survey Form'!H$1409:H$1409)</f>
        <v>#N/A</v>
      </c>
    </row>
    <row r="2544" spans="1:16" x14ac:dyDescent="0.25">
      <c r="A2544">
        <v>50</v>
      </c>
      <c r="B2544">
        <v>15</v>
      </c>
      <c r="C2544">
        <v>2</v>
      </c>
      <c r="D2544" s="85" t="e">
        <f>IF(ISBLANK('Manual Stack Survey Form'!I$1409:I$1409),NA(), 'Manual Stack Survey Form'!I$1409:I$1409)</f>
        <v>#N/A</v>
      </c>
      <c r="E2544" s="85" t="e">
        <f>IF(ISBLANK('Manual Stack Survey Form'!J$1409:J$1409),NA(), 'Manual Stack Survey Form'!J$1409:J$1409)</f>
        <v>#N/A</v>
      </c>
      <c r="F2544" s="87" t="e">
        <f>IF(ISBLANK('Manual Stack Survey Form'!K$1409:K$1409),NA(), 'Manual Stack Survey Form'!K$1409:K$1409)</f>
        <v>#N/A</v>
      </c>
    </row>
    <row r="2545" spans="1:6" x14ac:dyDescent="0.25">
      <c r="A2545">
        <v>50</v>
      </c>
      <c r="B2545">
        <v>15</v>
      </c>
      <c r="C2545">
        <v>3</v>
      </c>
      <c r="D2545" s="85" t="e">
        <f>IF(ISBLANK('Manual Stack Survey Form'!L$1409:L$1409),NA(), 'Manual Stack Survey Form'!L$1409:L$1409)</f>
        <v>#N/A</v>
      </c>
      <c r="E2545" s="85" t="e">
        <f>IF(ISBLANK('Manual Stack Survey Form'!M$1409:M$1409),NA(), 'Manual Stack Survey Form'!M$1409:M$1409)</f>
        <v>#N/A</v>
      </c>
      <c r="F2545" s="87" t="e">
        <f>IF(ISBLANK('Manual Stack Survey Form'!N$1409:N$1409),NA(), 'Manual Stack Survey Form'!N$1409:N$1409)</f>
        <v>#N/A</v>
      </c>
    </row>
    <row r="2546" spans="1:6" x14ac:dyDescent="0.25">
      <c r="A2546">
        <v>50</v>
      </c>
      <c r="B2546">
        <v>16</v>
      </c>
      <c r="C2546">
        <v>1</v>
      </c>
      <c r="D2546" s="85" t="e">
        <f>IF(ISBLANK('Manual Stack Survey Form'!F$1410:F$1410),NA(), 'Manual Stack Survey Form'!F$1410:F$1410)</f>
        <v>#N/A</v>
      </c>
      <c r="E2546" s="85" t="e">
        <f>IF(ISBLANK('Manual Stack Survey Form'!G$1410:G$1410),NA(), 'Manual Stack Survey Form'!G$1410:G$1410)</f>
        <v>#N/A</v>
      </c>
      <c r="F2546" s="87" t="e">
        <f>IF(ISBLANK('Manual Stack Survey Form'!H$1410:H$1410),NA(), 'Manual Stack Survey Form'!H$1410:H$1410)</f>
        <v>#N/A</v>
      </c>
    </row>
    <row r="2547" spans="1:6" x14ac:dyDescent="0.25">
      <c r="A2547">
        <v>50</v>
      </c>
      <c r="B2547">
        <v>16</v>
      </c>
      <c r="C2547">
        <v>2</v>
      </c>
      <c r="D2547" s="85" t="e">
        <f>IF(ISBLANK('Manual Stack Survey Form'!I$1410:I$1410),NA(), 'Manual Stack Survey Form'!I$1410:I$1410)</f>
        <v>#N/A</v>
      </c>
      <c r="E2547" s="85" t="e">
        <f>IF(ISBLANK('Manual Stack Survey Form'!J$1410:J$1410),NA(), 'Manual Stack Survey Form'!J$1410:J$1410)</f>
        <v>#N/A</v>
      </c>
      <c r="F2547" s="87" t="e">
        <f>IF(ISBLANK('Manual Stack Survey Form'!K$1410:K$1410),NA(), 'Manual Stack Survey Form'!K$1410:K$1410)</f>
        <v>#N/A</v>
      </c>
    </row>
    <row r="2548" spans="1:6" x14ac:dyDescent="0.25">
      <c r="A2548">
        <v>50</v>
      </c>
      <c r="B2548">
        <v>16</v>
      </c>
      <c r="C2548">
        <v>3</v>
      </c>
      <c r="D2548" s="85" t="e">
        <f>IF(ISBLANK('Manual Stack Survey Form'!L$1410:L$1410),NA(), 'Manual Stack Survey Form'!L$1410:L$1410)</f>
        <v>#N/A</v>
      </c>
      <c r="E2548" s="85" t="e">
        <f>IF(ISBLANK('Manual Stack Survey Form'!M$1410:M$1410),NA(), 'Manual Stack Survey Form'!M$1410:M$1410)</f>
        <v>#N/A</v>
      </c>
      <c r="F2548" s="87" t="e">
        <f>IF(ISBLANK('Manual Stack Survey Form'!N$1410:N$1410),NA(), 'Manual Stack Survey Form'!N$1410:N$1410)</f>
        <v>#N/A</v>
      </c>
    </row>
    <row r="2549" spans="1:6" x14ac:dyDescent="0.25">
      <c r="A2549">
        <v>50</v>
      </c>
      <c r="B2549">
        <v>17</v>
      </c>
      <c r="C2549">
        <v>1</v>
      </c>
      <c r="D2549" s="85" t="e">
        <f>IF(ISBLANK('Manual Stack Survey Form'!F$1411:F$1411),NA(), 'Manual Stack Survey Form'!F$1411:F$1411)</f>
        <v>#N/A</v>
      </c>
      <c r="E2549" s="85" t="e">
        <f>IF(ISBLANK('Manual Stack Survey Form'!G$1411:G$1411),NA(), 'Manual Stack Survey Form'!G$1411:G$1411)</f>
        <v>#N/A</v>
      </c>
      <c r="F2549" s="87" t="e">
        <f>IF(ISBLANK('Manual Stack Survey Form'!H$1411:H$1411),NA(), 'Manual Stack Survey Form'!H$1411:H$1411)</f>
        <v>#N/A</v>
      </c>
    </row>
    <row r="2550" spans="1:6" x14ac:dyDescent="0.25">
      <c r="A2550">
        <v>50</v>
      </c>
      <c r="B2550">
        <v>17</v>
      </c>
      <c r="C2550">
        <v>2</v>
      </c>
      <c r="D2550" s="85" t="e">
        <f>IF(ISBLANK('Manual Stack Survey Form'!I$1411:I$1411),NA(), 'Manual Stack Survey Form'!I$1411:I$1411)</f>
        <v>#N/A</v>
      </c>
      <c r="E2550" s="85" t="e">
        <f>IF(ISBLANK('Manual Stack Survey Form'!J$1411:J$1411),NA(), 'Manual Stack Survey Form'!J$1411:J$1411)</f>
        <v>#N/A</v>
      </c>
      <c r="F2550" s="87" t="e">
        <f>IF(ISBLANK('Manual Stack Survey Form'!K$1411:K$1411),NA(), 'Manual Stack Survey Form'!K$1411:K$1411)</f>
        <v>#N/A</v>
      </c>
    </row>
    <row r="2551" spans="1:6" x14ac:dyDescent="0.25">
      <c r="A2551">
        <v>50</v>
      </c>
      <c r="B2551">
        <v>17</v>
      </c>
      <c r="C2551">
        <v>3</v>
      </c>
      <c r="D2551" s="85" t="e">
        <f>IF(ISBLANK('Manual Stack Survey Form'!L$1411:L$1411),NA(), 'Manual Stack Survey Form'!L$1411:L$1411)</f>
        <v>#N/A</v>
      </c>
      <c r="E2551" s="85" t="e">
        <f>IF(ISBLANK('Manual Stack Survey Form'!M$1411:M$1411),NA(), 'Manual Stack Survey Form'!M$1411:M$1411)</f>
        <v>#N/A</v>
      </c>
      <c r="F2551" s="87" t="e">
        <f>IF(ISBLANK('Manual Stack Survey Form'!N$1411:N$1411),NA(), 'Manual Stack Survey Form'!N$1411:N$1411)</f>
        <v>#N/A</v>
      </c>
    </row>
  </sheetData>
  <sortState xmlns:xlrd2="http://schemas.microsoft.com/office/spreadsheetml/2017/richdata2" ref="V1:V2551">
    <sortCondition ref="V1661"/>
  </sortState>
  <pageMargins left="0.7" right="0.7" top="0.75" bottom="0.75" header="0.3" footer="0.3"/>
  <pageSetup orientation="portrait" r:id="rId1"/>
  <headerFooter>
    <oddFooter>&amp;L&amp;1#&amp;"Calibri"&amp;11&amp;K000000Classification: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ADED131097C654DBDEE92DB85F9B3D4" ma:contentTypeVersion="8" ma:contentTypeDescription="Create a new document." ma:contentTypeScope="" ma:versionID="b86ff916ca5bdeab05e0774bb12f64b8">
  <xsd:schema xmlns:xsd="http://www.w3.org/2001/XMLSchema" xmlns:xs="http://www.w3.org/2001/XMLSchema" xmlns:p="http://schemas.microsoft.com/office/2006/metadata/properties" xmlns:ns1="http://schemas.microsoft.com/sharepoint/v3" xmlns:ns2="e6d83808-03cb-4f3c-af89-207626cead88" targetNamespace="http://schemas.microsoft.com/office/2006/metadata/properties" ma:root="true" ma:fieldsID="14c02ea00072779f59d0b38ec561ac74" ns1:_="" ns2:_="">
    <xsd:import namespace="http://schemas.microsoft.com/sharepoint/v3"/>
    <xsd:import namespace="e6d83808-03cb-4f3c-af89-207626cead88"/>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d83808-03cb-4f3c-af89-207626cead88"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8dedacd1-8ed8-4364-83a4-3ca25ad2d993" ContentTypeId="0x0101" PreviousValue="false"/>
</file>

<file path=customXml/itemProps1.xml><?xml version="1.0" encoding="utf-8"?>
<ds:datastoreItem xmlns:ds="http://schemas.openxmlformats.org/officeDocument/2006/customXml" ds:itemID="{A8AF4F35-A6FA-430D-82D9-9E82D811466E}">
  <ds:schemaRefs>
    <ds:schemaRef ds:uri="http://schemas.microsoft.com/sharepoint/v3/contenttype/forms"/>
  </ds:schemaRefs>
</ds:datastoreItem>
</file>

<file path=customXml/itemProps2.xml><?xml version="1.0" encoding="utf-8"?>
<ds:datastoreItem xmlns:ds="http://schemas.openxmlformats.org/officeDocument/2006/customXml" ds:itemID="{70727D1D-48CD-4B91-B1FE-98FFB81F29D2}">
  <ds:schemaRefs>
    <ds:schemaRef ds:uri="326bfad6-a8ac-49ac-b6f8-9bc39e9c84d2"/>
    <ds:schemaRef ds:uri="0b2e18e4-0a40-494f-b1e5-c81fd32ba697"/>
    <ds:schemaRef ds:uri="http://purl.org/dc/terms/"/>
    <ds:schemaRef ds:uri="d8c13b0c-e34e-4b28-bcb2-463731fd6865"/>
    <ds:schemaRef ds:uri="http://schemas.microsoft.com/office/2006/documentManagement/types"/>
    <ds:schemaRef ds:uri="http://schemas.microsoft.com/office/infopath/2007/PartnerControls"/>
    <ds:schemaRef ds:uri="624c94fc-ea25-4fda-aa2a-be0e73b76f6b"/>
    <ds:schemaRef ds:uri="http://schemas.openxmlformats.org/package/2006/metadata/core-properties"/>
    <ds:schemaRef ds:uri="http://purl.org/dc/elements/1.1/"/>
    <ds:schemaRef ds:uri="http://schemas.microsoft.com/office/2006/metadata/properties"/>
    <ds:schemaRef ds:uri="d3fbe07f-8b76-40b5-9fff-53dc1cec66bb"/>
    <ds:schemaRef ds:uri="http://www.w3.org/XML/1998/namespace"/>
    <ds:schemaRef ds:uri="http://purl.org/dc/dcmitype/"/>
    <ds:schemaRef ds:uri="ccf837dd-33b0-4896-a560-09f798a40318"/>
    <ds:schemaRef ds:uri="350c7f2d-22b5-4c05-88ab-16906deb3555"/>
    <ds:schemaRef ds:uri="198c6b4a-a99f-4f3f-95d7-368686c5e892"/>
    <ds:schemaRef ds:uri="http://schemas.microsoft.com/sharepoint/v3"/>
  </ds:schemaRefs>
</ds:datastoreItem>
</file>

<file path=customXml/itemProps3.xml><?xml version="1.0" encoding="utf-8"?>
<ds:datastoreItem xmlns:ds="http://schemas.openxmlformats.org/officeDocument/2006/customXml" ds:itemID="{BA91472E-FC9B-4F73-B04A-693CE5F662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d83808-03cb-4f3c-af89-207626cea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5E0CA69-65DB-479C-A64C-20631CC790D0}">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INSTRUCTIONS</vt:lpstr>
      <vt:lpstr>EXAMPLE</vt:lpstr>
      <vt:lpstr>Manual Stack Survey Form</vt:lpstr>
      <vt:lpstr>Version</vt:lpstr>
      <vt:lpstr>Fields</vt:lpstr>
      <vt:lpstr>Headers</vt:lpstr>
      <vt:lpstr>Stacks-Headers</vt:lpstr>
      <vt:lpstr>Stack-Data</vt:lpstr>
      <vt:lpstr>Stack-Test</vt:lpstr>
      <vt:lpstr>IntervalList</vt:lpstr>
      <vt:lpstr>Months</vt:lpstr>
      <vt:lpstr>PARAMETERS</vt:lpstr>
      <vt:lpstr>EXAMPLE!Print_Area</vt:lpstr>
      <vt:lpstr>INSTRUCTIONS!Print_Area</vt:lpstr>
      <vt:lpstr>'Manual Stack Survey Form'!Print_Area</vt:lpstr>
      <vt:lpstr>ProdRateUnits</vt:lpstr>
      <vt:lpstr>UNITS</vt:lpstr>
      <vt:lpstr>YesNoInc</vt:lpstr>
      <vt:lpstr>Yessy</vt:lpstr>
    </vt:vector>
  </TitlesOfParts>
  <Company>GOA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AMD7 - Manual Stack Survey Form</dc:title>
  <dc:creator>Government of Alberta - Environment and Parks</dc:creator>
  <cp:keywords>Security Classification: PUBLIC; Protected B (when completed). Air Monitoring Directive, source sampling, emissions, AMD</cp:keywords>
  <dc:description>Security classification: public</dc:description>
  <cp:lastModifiedBy>Lynn McIntosh</cp:lastModifiedBy>
  <cp:lastPrinted>2018-10-31T05:24:16Z</cp:lastPrinted>
  <dcterms:created xsi:type="dcterms:W3CDTF">2014-04-02T13:45:16Z</dcterms:created>
  <dcterms:modified xsi:type="dcterms:W3CDTF">2025-10-28T15:54:32Z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0x0101002ADED131097C654DBDEE92DB85F9B3D4</vt:lpwstr>
  </property>
  <property fmtid="{D5CDD505-2E9C-101B-9397-08002B2CF9AE}" pid="3" name="MSIP_Label_abf2ea38-542c-4b75-bd7d-582ec36a519f_Enabled">
    <vt:lpwstr>true</vt:lpwstr>
  </property>
  <property fmtid="{D5CDD505-2E9C-101B-9397-08002B2CF9AE}" pid="4" name="MSIP_Label_abf2ea38-542c-4b75-bd7d-582ec36a519f_ActionId">
    <vt:lpwstr>f927056a-15a6-49e9-af89-d9ef08b84251</vt:lpwstr>
  </property>
  <property fmtid="{D5CDD505-2E9C-101B-9397-08002B2CF9AE}" pid="5" name="MSIP_Label_abf2ea38-542c-4b75-bd7d-582ec36a519f_SiteId">
    <vt:lpwstr>2bb51c06-af9b-42c5-8bf5-3c3b7b10850b</vt:lpwstr>
  </property>
  <property fmtid="{D5CDD505-2E9C-101B-9397-08002B2CF9AE}" pid="6" name="MSIP_Label_abf2ea38-542c-4b75-bd7d-582ec36a519f_Method">
    <vt:lpwstr>Standard</vt:lpwstr>
  </property>
  <property fmtid="{D5CDD505-2E9C-101B-9397-08002B2CF9AE}" pid="7" name="MSIP_Label_abf2ea38-542c-4b75-bd7d-582ec36a519f_ContentBits">
    <vt:lpwstr>2</vt:lpwstr>
  </property>
  <property fmtid="{D5CDD505-2E9C-101B-9397-08002B2CF9AE}" pid="8" name="MSIP_Label_abf2ea38-542c-4b75-bd7d-582ec36a519f_SetDate">
    <vt:lpwstr>2021-06-18T16:27:18Z</vt:lpwstr>
  </property>
  <property fmtid="{D5CDD505-2E9C-101B-9397-08002B2CF9AE}" pid="9" name="MSIP_Label_abf2ea38-542c-4b75-bd7d-582ec36a519f_Name">
    <vt:lpwstr>Protected A</vt:lpwstr>
  </property>
  <property fmtid="{D5CDD505-2E9C-101B-9397-08002B2CF9AE}" pid="10" name="MSIP_Label_60c3ebf9-3c2f-4745-a75f-55836bdb736f_Enabled">
    <vt:lpwstr>true</vt:lpwstr>
  </property>
  <property fmtid="{D5CDD505-2E9C-101B-9397-08002B2CF9AE}" pid="11" name="MSIP_Label_60c3ebf9-3c2f-4745-a75f-55836bdb736f_SetDate">
    <vt:lpwstr>2022-04-12T17:54:23Z</vt:lpwstr>
  </property>
  <property fmtid="{D5CDD505-2E9C-101B-9397-08002B2CF9AE}" pid="12" name="MSIP_Label_60c3ebf9-3c2f-4745-a75f-55836bdb736f_Method">
    <vt:lpwstr>Privileged</vt:lpwstr>
  </property>
  <property fmtid="{D5CDD505-2E9C-101B-9397-08002B2CF9AE}" pid="13" name="MSIP_Label_60c3ebf9-3c2f-4745-a75f-55836bdb736f_Name">
    <vt:lpwstr>Public</vt:lpwstr>
  </property>
  <property fmtid="{D5CDD505-2E9C-101B-9397-08002B2CF9AE}" pid="14" name="MSIP_Label_60c3ebf9-3c2f-4745-a75f-55836bdb736f_SiteId">
    <vt:lpwstr>2bb51c06-af9b-42c5-8bf5-3c3b7b10850b</vt:lpwstr>
  </property>
  <property fmtid="{D5CDD505-2E9C-101B-9397-08002B2CF9AE}" pid="15" name="MSIP_Label_60c3ebf9-3c2f-4745-a75f-55836bdb736f_ActionId">
    <vt:lpwstr>5b12c54d-2e0e-4541-9562-98287bdca2d5</vt:lpwstr>
  </property>
  <property fmtid="{D5CDD505-2E9C-101B-9397-08002B2CF9AE}" pid="16" name="MSIP_Label_60c3ebf9-3c2f-4745-a75f-55836bdb736f_ContentBits">
    <vt:lpwstr>2</vt:lpwstr>
  </property>
  <property fmtid="{D5CDD505-2E9C-101B-9397-08002B2CF9AE}" pid="17" name="DoE Creator Organizational Unit">
    <vt:lpwstr/>
  </property>
  <property fmtid="{D5CDD505-2E9C-101B-9397-08002B2CF9AE}" pid="18" name="DoE Language">
    <vt:lpwstr>English</vt:lpwstr>
  </property>
  <property fmtid="{D5CDD505-2E9C-101B-9397-08002B2CF9AE}" pid="19" name="Organization_x0020_GoA">
    <vt:lpwstr/>
  </property>
  <property fmtid="{D5CDD505-2E9C-101B-9397-08002B2CF9AE}" pid="20" name="IT Project Phase">
    <vt:lpwstr/>
  </property>
  <property fmtid="{D5CDD505-2E9C-101B-9397-08002B2CF9AE}" pid="21" name="DoE Official Record">
    <vt:bool>false</vt:bool>
  </property>
  <property fmtid="{D5CDD505-2E9C-101B-9397-08002B2CF9AE}" pid="22" name="DoE Creator External">
    <vt:lpwstr/>
  </property>
  <property fmtid="{D5CDD505-2E9C-101B-9397-08002B2CF9AE}" pid="23" name="Document_x0020_Type_x0020_GoA">
    <vt:lpwstr/>
  </property>
  <property fmtid="{D5CDD505-2E9C-101B-9397-08002B2CF9AE}" pid="24" name="ADM Doc Type">
    <vt:lpwstr>AMD Forms</vt:lpwstr>
  </property>
  <property fmtid="{D5CDD505-2E9C-101B-9397-08002B2CF9AE}" pid="25" name="Function_x0020_GoA">
    <vt:lpwstr/>
  </property>
  <property fmtid="{D5CDD505-2E9C-101B-9397-08002B2CF9AE}" pid="26" name="Status GoA">
    <vt:lpwstr/>
  </property>
  <property fmtid="{D5CDD505-2E9C-101B-9397-08002B2CF9AE}" pid="27" name="IT Artifact">
    <vt:lpwstr/>
  </property>
  <property fmtid="{D5CDD505-2E9C-101B-9397-08002B2CF9AE}" pid="28" name="Closure Criteria Met">
    <vt:lpwstr>1;#No|7a3957b4-6333-4b3f-aca5-11043f0480fb</vt:lpwstr>
  </property>
  <property fmtid="{D5CDD505-2E9C-101B-9397-08002B2CF9AE}" pid="29" name="Closure_x0020_Criteria_x0020_Met">
    <vt:lpwstr>1;#No|7a3957b4-6333-4b3f-aca5-11043f0480fb</vt:lpwstr>
  </property>
  <property fmtid="{D5CDD505-2E9C-101B-9397-08002B2CF9AE}" pid="30" name="Function GoA">
    <vt:lpwstr/>
  </property>
  <property fmtid="{D5CDD505-2E9C-101B-9397-08002B2CF9AE}" pid="31" name="Organization GoA">
    <vt:lpwstr/>
  </property>
  <property fmtid="{D5CDD505-2E9C-101B-9397-08002B2CF9AE}" pid="32" name="Project Management Deliverable">
    <vt:lpwstr/>
  </property>
  <property fmtid="{D5CDD505-2E9C-101B-9397-08002B2CF9AE}" pid="33" name="Status_x0020_GoA">
    <vt:lpwstr/>
  </property>
  <property fmtid="{D5CDD505-2E9C-101B-9397-08002B2CF9AE}" pid="34" name="Document Type GoA">
    <vt:lpwstr/>
  </property>
  <property fmtid="{D5CDD505-2E9C-101B-9397-08002B2CF9AE}" pid="35" name="_dlc_DocIdItemGuid">
    <vt:lpwstr>0fd6963e-db19-45bb-8b82-6127a55d8e8b</vt:lpwstr>
  </property>
</Properties>
</file>