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abgov-my.sharepoint.com/personal/lynn_mcintosh_gov_ab_ca/Documents/Documents/energy/ETS support ccs/ETS-MinR/"/>
    </mc:Choice>
  </mc:AlternateContent>
  <xr:revisionPtr revIDLastSave="2" documentId="8_{B6857736-BE92-460C-880C-690D401D5462}" xr6:coauthVersionLast="47" xr6:coauthVersionMax="47" xr10:uidLastSave="{9FDA8B9B-BB5B-475B-A9F0-BE01C540CD81}"/>
  <workbookProtection workbookAlgorithmName="SHA-512" workbookHashValue="IFVHffKrvEfOUbLnQ5IHzzgQkcy+9IsxFh1XeF35EGec4LU5MZ++nJYTBPyVICNn8PJbefX4q1uJgqJQJEpdRA==" workbookSaltValue="1zxMSFdFfeZf5+VfIseZrQ==" workbookSpinCount="100000" lockStructure="1"/>
  <bookViews>
    <workbookView xWindow="1170" yWindow="1170" windowWidth="22890" windowHeight="13080" xr2:uid="{00000000-000D-0000-FFFF-FFFF00000000}"/>
  </bookViews>
  <sheets>
    <sheet name="SLR" sheetId="1" r:id="rId1"/>
    <sheet name="Form Instructions" sheetId="5" r:id="rId2"/>
    <sheet name="ADMIN" sheetId="2" r:id="rId3"/>
  </sheets>
  <definedNames>
    <definedName name="_xlnm.Print_Area" localSheetId="0">SLR!$A$1:$I$42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1" l="1"/>
  <c r="F29" i="1"/>
  <c r="F28" i="1"/>
  <c r="F26" i="1"/>
  <c r="F25" i="1"/>
  <c r="F24" i="1"/>
  <c r="F22" i="1"/>
  <c r="F21" i="1"/>
  <c r="F20" i="1"/>
  <c r="H29" i="1" l="1"/>
  <c r="H28" i="1"/>
  <c r="H25" i="1"/>
  <c r="H24" i="1"/>
  <c r="H21" i="1"/>
  <c r="H20" i="1"/>
  <c r="F17" i="1" l="1"/>
  <c r="H17" i="1" s="1"/>
  <c r="D31" i="1" l="1"/>
  <c r="D27" i="1"/>
  <c r="H30" i="1" s="1"/>
  <c r="H31" i="1" s="1"/>
  <c r="D23" i="1"/>
  <c r="D19" i="1"/>
  <c r="H22" i="1" s="1"/>
  <c r="H23" i="1" s="1"/>
  <c r="F18" i="1"/>
  <c r="H18" i="1" s="1"/>
  <c r="F16" i="1"/>
  <c r="H16" i="1" s="1"/>
  <c r="H19" i="1" l="1"/>
  <c r="D32" i="1"/>
  <c r="H26" i="1"/>
  <c r="H27" i="1" s="1"/>
  <c r="F19" i="1"/>
  <c r="F31" i="1"/>
  <c r="F23" i="1"/>
  <c r="F27" i="1"/>
  <c r="H32" i="1" l="1"/>
  <c r="F32" i="1"/>
</calcChain>
</file>

<file path=xl/sharedStrings.xml><?xml version="1.0" encoding="utf-8"?>
<sst xmlns="http://schemas.openxmlformats.org/spreadsheetml/2006/main" count="81" uniqueCount="58">
  <si>
    <t>Salt</t>
  </si>
  <si>
    <t>QUARTERLY ROYALTY REPORT</t>
  </si>
  <si>
    <t>SLR</t>
  </si>
  <si>
    <t>*</t>
  </si>
  <si>
    <t>Primary Royalty Client</t>
  </si>
  <si>
    <t>Year</t>
  </si>
  <si>
    <t>Quarter</t>
  </si>
  <si>
    <t>Mineral</t>
  </si>
  <si>
    <t>Royalty Rate</t>
  </si>
  <si>
    <t>Production (tonnes)</t>
  </si>
  <si>
    <t>Royalty Due ($)</t>
  </si>
  <si>
    <t>Payments ($)</t>
  </si>
  <si>
    <t>January</t>
  </si>
  <si>
    <t>February</t>
  </si>
  <si>
    <t>March</t>
  </si>
  <si>
    <t>Q1 Total</t>
  </si>
  <si>
    <t>April</t>
  </si>
  <si>
    <t>May</t>
  </si>
  <si>
    <t>June</t>
  </si>
  <si>
    <t>Q2 Total</t>
  </si>
  <si>
    <t>July</t>
  </si>
  <si>
    <t>August</t>
  </si>
  <si>
    <t>September</t>
  </si>
  <si>
    <t>Q3 Total</t>
  </si>
  <si>
    <t>October</t>
  </si>
  <si>
    <t>November</t>
  </si>
  <si>
    <t>December</t>
  </si>
  <si>
    <t>Q4 Total</t>
  </si>
  <si>
    <t>Grand Total</t>
  </si>
  <si>
    <t>CERTIFICATION</t>
  </si>
  <si>
    <t>Name</t>
  </si>
  <si>
    <t>(first name)</t>
  </si>
  <si>
    <t>(last name)</t>
  </si>
  <si>
    <t>Telephone</t>
  </si>
  <si>
    <t>Fax</t>
  </si>
  <si>
    <t>CMD-SLR Royalty Form-2017/01</t>
  </si>
  <si>
    <t>Version #:</t>
  </si>
  <si>
    <t>Line</t>
  </si>
  <si>
    <t>The production year the royalty is being reported in.  (Manditory field)</t>
  </si>
  <si>
    <t>The mineral substance being mined that is related to the royalty report.  (Manditory field)</t>
  </si>
  <si>
    <t>The royalty rate based on the mineral substance, in accordance with the Metallic and Industrial Minerals Royalty Regulation.  (Manditory field)</t>
  </si>
  <si>
    <t>Grand total of all the quarterly totals for production/royalty due/payments.</t>
  </si>
  <si>
    <t>Enter the first and last name of the person submitting the report.  (Manditory field)</t>
  </si>
  <si>
    <t>Enter the telephone number.  (Manditory field)</t>
  </si>
  <si>
    <t>Enter the fax number, is not a manditory field.</t>
  </si>
  <si>
    <t>Quarterly totals will total the information from the production/royalty due/payments fields.</t>
  </si>
  <si>
    <t>Form ID:</t>
  </si>
  <si>
    <t>By submitting this form through the Electronic Transfer System, I certify that the data provided is complete and correct and in accordance with the Metallic and Industrial Minerals Royalty Regulation.</t>
  </si>
  <si>
    <t>Email</t>
  </si>
  <si>
    <t>Enter your email address.  (Manditory field)</t>
  </si>
  <si>
    <t>NO ANTICIPATED PROD</t>
  </si>
  <si>
    <t>CMDSLRQTR</t>
  </si>
  <si>
    <t>Activity ID</t>
  </si>
  <si>
    <t>xxx-xxx-xxxx</t>
  </si>
  <si>
    <r>
      <t>The coal mine royalty activity ID registered with Alberta Energy as reference in the mine confirmation letter.  The identification of the mine consists of the Royalty Type (SLR) and the Activity ID (</t>
    </r>
    <r>
      <rPr>
        <sz val="10"/>
        <color rgb="FFFF0000"/>
        <rFont val="Arial"/>
        <family val="2"/>
      </rPr>
      <t>EDMONTON</t>
    </r>
    <r>
      <rPr>
        <sz val="10"/>
        <rFont val="Arial"/>
        <family val="2"/>
      </rPr>
      <t>).  Only EDMONTON is required to be entered in this field.  (Manditory field)</t>
    </r>
  </si>
  <si>
    <t>Name of the person or company name that is the primary royalty client.  (Manditory field)</t>
  </si>
  <si>
    <t>The quarterly sections is where you enter your monthly production, the system will calculate the royalty due and payment amount will default.  (Manditory field even if entry is '0')</t>
  </si>
  <si>
    <t>The quarter for which the report is being filed (Manditory field)  and not having any production to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</si>
</sst>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quot;$&quot;#,##0.00"/>
    <numFmt numFmtId="44" formatCode="_-&quot;$&quot;* #,##0.00_-;\-&quot;$&quot;* #,##0.00_-;_-&quot;$&quot;* &quot;-&quot;??_-;_-@_-"/>
    <numFmt numFmtId="43" formatCode="_-* #,##0.00_-;\-* #,##0.00_-;_-* &quot;-&quot;??_-;_-@_-"/>
    <numFmt numFmtId="164" formatCode="[&lt;=9999999]###\-####;###\-###\-####"/>
    <numFmt numFmtId="165" formatCode="#,##0.000_ ;\-#,##0.000\ "/>
  </numFmts>
  <fonts count="29" x14ac:knownFonts="1">
    <font>
      <sz val="11"/>
      <color theme="1"/>
      <name val="Calibri"/>
      <family val="2"/>
      <scheme val="minor"/>
    </font>
    <font>
      <sz val="12"/>
      <name val="Times New Roman"/>
      <family val="1"/>
    </font>
    <font>
      <sz val="12"/>
      <name val="Times New Roman"/>
      <family val="1"/>
    </font>
    <font>
      <b/>
      <sz val="16"/>
      <name val="Arial"/>
      <family val="2"/>
    </font>
    <font>
      <b/>
      <sz val="11"/>
      <name val="Arial"/>
      <family val="2"/>
    </font>
    <font>
      <sz val="11"/>
      <name val="Arial"/>
      <family val="2"/>
    </font>
    <font>
      <sz val="12"/>
      <name val="Arial"/>
      <family val="2"/>
    </font>
    <font>
      <sz val="14"/>
      <color indexed="12"/>
      <name val="Arial"/>
      <family val="2"/>
    </font>
    <font>
      <b/>
      <i/>
      <sz val="11"/>
      <name val="Arial"/>
      <family val="2"/>
    </font>
    <font>
      <b/>
      <sz val="11"/>
      <color indexed="8"/>
      <name val="Arial"/>
      <family val="2"/>
    </font>
    <font>
      <sz val="11"/>
      <color indexed="12"/>
      <name val="Arial"/>
      <family val="2"/>
    </font>
    <font>
      <sz val="9"/>
      <name val="Arial"/>
      <family val="2"/>
    </font>
    <font>
      <sz val="14"/>
      <color theme="5"/>
      <name val="Arial"/>
      <family val="2"/>
    </font>
    <font>
      <b/>
      <u/>
      <sz val="16"/>
      <name val="Arial"/>
      <family val="2"/>
    </font>
    <font>
      <sz val="11"/>
      <color theme="1"/>
      <name val="Arial"/>
      <family val="2"/>
    </font>
    <font>
      <u/>
      <sz val="12"/>
      <name val="Arial"/>
      <family val="2"/>
    </font>
    <font>
      <sz val="10"/>
      <color theme="3"/>
      <name val="Arial"/>
      <family val="2"/>
    </font>
    <font>
      <sz val="10"/>
      <name val="Arial"/>
      <family val="2"/>
    </font>
    <font>
      <sz val="10"/>
      <name val="Calibri"/>
      <family val="2"/>
      <scheme val="minor"/>
    </font>
    <font>
      <sz val="10"/>
      <color theme="1"/>
      <name val="Calibri"/>
      <family val="2"/>
      <scheme val="minor"/>
    </font>
    <font>
      <sz val="8"/>
      <name val="Arial"/>
      <family val="2"/>
    </font>
    <font>
      <sz val="9"/>
      <color theme="1"/>
      <name val="Arial"/>
      <family val="2"/>
    </font>
    <font>
      <sz val="9"/>
      <color theme="3"/>
      <name val="Arial"/>
      <family val="2"/>
    </font>
    <font>
      <sz val="11"/>
      <color rgb="FFFF0000"/>
      <name val="Arial"/>
      <family val="2"/>
    </font>
    <font>
      <i/>
      <sz val="9"/>
      <name val="Arial"/>
      <family val="2"/>
    </font>
    <font>
      <sz val="11"/>
      <color theme="1"/>
      <name val="Calibri"/>
      <family val="2"/>
      <scheme val="minor"/>
    </font>
    <font>
      <sz val="12"/>
      <name val="Times New Roman"/>
      <family val="1"/>
    </font>
    <font>
      <b/>
      <u/>
      <sz val="11"/>
      <name val="Arial"/>
      <family val="2"/>
    </font>
    <font>
      <sz val="10"/>
      <color rgb="FFFF0000"/>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6">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s>
  <cellStyleXfs count="19">
    <xf numFmtId="0" fontId="0" fillId="0" borderId="0"/>
    <xf numFmtId="0" fontId="1"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26" fillId="0" borderId="0"/>
    <xf numFmtId="43" fontId="1" fillId="0" borderId="0" applyFont="0" applyFill="0" applyBorder="0" applyAlignment="0" applyProtection="0"/>
    <xf numFmtId="44" fontId="1" fillId="0" borderId="0" applyFont="0" applyFill="0" applyBorder="0" applyAlignment="0" applyProtection="0"/>
    <xf numFmtId="0" fontId="25"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25"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25" fillId="0" borderId="0"/>
    <xf numFmtId="0" fontId="1" fillId="0" borderId="0"/>
    <xf numFmtId="0" fontId="1" fillId="0" borderId="0"/>
  </cellStyleXfs>
  <cellXfs count="79">
    <xf numFmtId="0" fontId="0" fillId="0" borderId="0" xfId="0"/>
    <xf numFmtId="0" fontId="4" fillId="0" borderId="0" xfId="1" applyFont="1" applyProtection="1"/>
    <xf numFmtId="0" fontId="5" fillId="0" borderId="2" xfId="1" applyFont="1" applyBorder="1" applyProtection="1"/>
    <xf numFmtId="0" fontId="17" fillId="0" borderId="0" xfId="0" applyFont="1" applyProtection="1"/>
    <xf numFmtId="0" fontId="17" fillId="0" borderId="0" xfId="4" applyFont="1" applyAlignment="1" applyProtection="1">
      <alignment horizontal="center"/>
    </xf>
    <xf numFmtId="0" fontId="17" fillId="0" borderId="0" xfId="4" applyFont="1" applyProtection="1"/>
    <xf numFmtId="0" fontId="18" fillId="0" borderId="0" xfId="0" applyFont="1"/>
    <xf numFmtId="0" fontId="19" fillId="0" borderId="0" xfId="0" applyFont="1"/>
    <xf numFmtId="0" fontId="4" fillId="0" borderId="0" xfId="1" applyFont="1" applyProtection="1">
      <protection locked="0"/>
    </xf>
    <xf numFmtId="0" fontId="6" fillId="0" borderId="0" xfId="1" applyFont="1" applyProtection="1">
      <protection locked="0"/>
    </xf>
    <xf numFmtId="0" fontId="3" fillId="0" borderId="0" xfId="1" applyFont="1" applyFill="1" applyAlignment="1" applyProtection="1">
      <alignment horizontal="right"/>
      <protection locked="0"/>
    </xf>
    <xf numFmtId="0" fontId="20" fillId="0" borderId="0" xfId="1" applyFont="1" applyProtection="1">
      <protection locked="0"/>
    </xf>
    <xf numFmtId="0" fontId="16" fillId="0" borderId="0" xfId="0" applyFont="1" applyProtection="1">
      <protection locked="0"/>
    </xf>
    <xf numFmtId="0" fontId="14" fillId="0" borderId="0" xfId="0" applyFont="1" applyProtection="1">
      <protection locked="0"/>
    </xf>
    <xf numFmtId="0" fontId="15" fillId="0" borderId="0" xfId="1" applyFont="1" applyBorder="1" applyProtection="1">
      <protection locked="0"/>
    </xf>
    <xf numFmtId="0" fontId="13" fillId="0" borderId="0" xfId="1" applyFont="1" applyFill="1" applyBorder="1" applyAlignment="1" applyProtection="1">
      <protection locked="0"/>
    </xf>
    <xf numFmtId="0" fontId="4" fillId="0" borderId="0" xfId="1" applyFont="1" applyFill="1" applyAlignment="1" applyProtection="1">
      <alignment horizontal="right"/>
      <protection locked="0"/>
    </xf>
    <xf numFmtId="0" fontId="5" fillId="0" borderId="0" xfId="1" applyFont="1" applyFill="1" applyAlignment="1" applyProtection="1">
      <alignment horizontal="right"/>
      <protection locked="0"/>
    </xf>
    <xf numFmtId="0" fontId="5" fillId="0" borderId="0" xfId="1" applyFont="1" applyAlignment="1" applyProtection="1">
      <alignment horizontal="left"/>
      <protection locked="0"/>
    </xf>
    <xf numFmtId="0" fontId="5" fillId="0" borderId="0" xfId="1" applyFont="1" applyProtection="1">
      <protection locked="0"/>
    </xf>
    <xf numFmtId="0" fontId="12" fillId="0" borderId="0" xfId="1" applyFont="1" applyAlignment="1" applyProtection="1">
      <alignment horizontal="right"/>
      <protection locked="0"/>
    </xf>
    <xf numFmtId="0" fontId="4" fillId="0" borderId="0" xfId="1" applyFont="1" applyAlignment="1" applyProtection="1">
      <alignment horizontal="center"/>
      <protection locked="0"/>
    </xf>
    <xf numFmtId="0" fontId="20" fillId="0" borderId="0" xfId="1" applyFont="1" applyAlignment="1" applyProtection="1">
      <alignment horizontal="center"/>
      <protection locked="0"/>
    </xf>
    <xf numFmtId="0" fontId="4" fillId="0" borderId="3" xfId="1" applyFont="1" applyFill="1" applyBorder="1" applyAlignment="1" applyProtection="1">
      <alignment horizontal="left"/>
      <protection locked="0"/>
    </xf>
    <xf numFmtId="44" fontId="4" fillId="0" borderId="3" xfId="3" applyFont="1" applyFill="1" applyBorder="1" applyAlignment="1" applyProtection="1">
      <alignment horizontal="left"/>
      <protection locked="0"/>
    </xf>
    <xf numFmtId="0" fontId="4" fillId="0" borderId="0" xfId="1" applyFont="1" applyBorder="1" applyProtection="1">
      <protection locked="0"/>
    </xf>
    <xf numFmtId="0" fontId="16" fillId="0" borderId="0" xfId="4" applyFont="1" applyAlignment="1" applyProtection="1">
      <alignment wrapText="1"/>
      <protection locked="0"/>
    </xf>
    <xf numFmtId="0" fontId="7" fillId="0" borderId="0" xfId="1" applyFont="1" applyProtection="1">
      <protection locked="0"/>
    </xf>
    <xf numFmtId="0" fontId="9" fillId="0" borderId="0" xfId="1" applyFont="1" applyProtection="1">
      <protection locked="0"/>
    </xf>
    <xf numFmtId="0" fontId="10" fillId="0" borderId="0" xfId="1" applyFont="1" applyProtection="1">
      <protection locked="0"/>
    </xf>
    <xf numFmtId="44" fontId="5" fillId="0" borderId="0" xfId="3" applyFont="1" applyProtection="1">
      <protection locked="0"/>
    </xf>
    <xf numFmtId="0" fontId="4" fillId="0" borderId="1" xfId="1" applyFont="1" applyBorder="1" applyAlignment="1" applyProtection="1">
      <alignment horizontal="right"/>
      <protection locked="0"/>
    </xf>
    <xf numFmtId="0" fontId="8" fillId="0" borderId="1" xfId="1" applyFont="1" applyBorder="1" applyAlignment="1" applyProtection="1">
      <alignment horizontal="right"/>
      <protection locked="0"/>
    </xf>
    <xf numFmtId="44" fontId="5" fillId="0" borderId="1" xfId="3" applyFont="1" applyBorder="1" applyProtection="1">
      <protection locked="0"/>
    </xf>
    <xf numFmtId="0" fontId="4" fillId="0" borderId="5" xfId="1" applyFont="1" applyBorder="1" applyProtection="1">
      <protection locked="0"/>
    </xf>
    <xf numFmtId="0" fontId="5" fillId="0" borderId="5" xfId="1" applyFont="1" applyBorder="1" applyProtection="1">
      <protection locked="0"/>
    </xf>
    <xf numFmtId="0" fontId="5" fillId="0" borderId="2" xfId="1" applyFont="1" applyBorder="1" applyProtection="1">
      <protection locked="0"/>
    </xf>
    <xf numFmtId="1" fontId="20" fillId="0" borderId="0" xfId="1" applyNumberFormat="1" applyFont="1" applyAlignment="1" applyProtection="1">
      <alignment horizontal="center"/>
      <protection locked="0"/>
    </xf>
    <xf numFmtId="0" fontId="5" fillId="0" borderId="0" xfId="1" applyFont="1" applyBorder="1" applyProtection="1">
      <protection locked="0"/>
    </xf>
    <xf numFmtId="0" fontId="11" fillId="0" borderId="0" xfId="1" applyFont="1" applyAlignment="1" applyProtection="1">
      <alignment horizontal="right"/>
      <protection locked="0"/>
    </xf>
    <xf numFmtId="0" fontId="21" fillId="0" borderId="0" xfId="0" applyFont="1" applyProtection="1">
      <protection locked="0"/>
    </xf>
    <xf numFmtId="0" fontId="11" fillId="0" borderId="0" xfId="0" applyFont="1" applyProtection="1">
      <protection locked="0"/>
    </xf>
    <xf numFmtId="0" fontId="22" fillId="0" borderId="0" xfId="0" applyFont="1" applyProtection="1">
      <protection locked="0"/>
    </xf>
    <xf numFmtId="0" fontId="20" fillId="0" borderId="0" xfId="0" applyFont="1" applyProtection="1">
      <protection locked="0"/>
    </xf>
    <xf numFmtId="0" fontId="5" fillId="0" borderId="0" xfId="1" applyFont="1" applyAlignment="1" applyProtection="1">
      <alignment vertical="top" wrapText="1"/>
      <protection locked="0"/>
    </xf>
    <xf numFmtId="0" fontId="23" fillId="0" borderId="0" xfId="1" applyFont="1" applyProtection="1">
      <protection locked="0"/>
    </xf>
    <xf numFmtId="0" fontId="24" fillId="0" borderId="0" xfId="1" applyFont="1" applyBorder="1" applyAlignment="1" applyProtection="1">
      <alignment horizontal="left" vertical="top"/>
      <protection locked="0"/>
    </xf>
    <xf numFmtId="0" fontId="24" fillId="0" borderId="0" xfId="1" applyFont="1" applyBorder="1" applyProtection="1">
      <protection locked="0"/>
    </xf>
    <xf numFmtId="0" fontId="24" fillId="0" borderId="0" xfId="1" applyFont="1" applyProtection="1">
      <protection locked="0"/>
    </xf>
    <xf numFmtId="0" fontId="4" fillId="2" borderId="3" xfId="5" applyFont="1" applyFill="1" applyBorder="1" applyAlignment="1" applyProtection="1">
      <alignment horizontal="left"/>
      <protection locked="0"/>
    </xf>
    <xf numFmtId="0" fontId="17" fillId="0" borderId="0" xfId="1" applyFont="1" applyProtection="1">
      <protection locked="0"/>
    </xf>
    <xf numFmtId="0" fontId="27" fillId="2" borderId="2" xfId="1" applyFont="1" applyFill="1" applyBorder="1" applyProtection="1">
      <protection locked="0"/>
    </xf>
    <xf numFmtId="0" fontId="4" fillId="2" borderId="2" xfId="1" applyFont="1" applyFill="1" applyBorder="1" applyAlignment="1" applyProtection="1">
      <alignment horizontal="left"/>
      <protection locked="0"/>
    </xf>
    <xf numFmtId="0" fontId="0" fillId="0" borderId="0" xfId="0" applyAlignment="1">
      <alignment horizontal="right"/>
    </xf>
    <xf numFmtId="0" fontId="0" fillId="0" borderId="0" xfId="0" applyAlignment="1"/>
    <xf numFmtId="2" fontId="0" fillId="0" borderId="0" xfId="0" applyNumberFormat="1" applyAlignment="1">
      <alignment horizontal="right"/>
    </xf>
    <xf numFmtId="165" fontId="5" fillId="2" borderId="2" xfId="2" applyNumberFormat="1" applyFont="1" applyFill="1" applyBorder="1" applyProtection="1">
      <protection locked="0"/>
    </xf>
    <xf numFmtId="165" fontId="5" fillId="2" borderId="3" xfId="2" applyNumberFormat="1" applyFont="1" applyFill="1" applyBorder="1" applyProtection="1">
      <protection locked="0"/>
    </xf>
    <xf numFmtId="165" fontId="4" fillId="0" borderId="4" xfId="2" applyNumberFormat="1" applyFont="1" applyBorder="1" applyProtection="1"/>
    <xf numFmtId="165" fontId="4" fillId="0" borderId="5" xfId="2" applyNumberFormat="1" applyFont="1" applyBorder="1" applyProtection="1"/>
    <xf numFmtId="0" fontId="17" fillId="3" borderId="0" xfId="1" applyFont="1" applyFill="1" applyBorder="1" applyAlignment="1" applyProtection="1">
      <protection locked="0"/>
    </xf>
    <xf numFmtId="0" fontId="19" fillId="0" borderId="0" xfId="0" applyFont="1" applyProtection="1">
      <protection locked="0"/>
    </xf>
    <xf numFmtId="0" fontId="0" fillId="0" borderId="0" xfId="0" applyProtection="1">
      <protection locked="0"/>
    </xf>
    <xf numFmtId="7" fontId="5" fillId="0" borderId="2" xfId="3" applyNumberFormat="1" applyFont="1" applyBorder="1" applyProtection="1"/>
    <xf numFmtId="7" fontId="4" fillId="0" borderId="4" xfId="3" applyNumberFormat="1" applyFont="1" applyBorder="1" applyProtection="1"/>
    <xf numFmtId="7" fontId="4" fillId="0" borderId="5" xfId="1" applyNumberFormat="1" applyFont="1" applyBorder="1" applyProtection="1"/>
    <xf numFmtId="7" fontId="5" fillId="0" borderId="2" xfId="3" applyNumberFormat="1" applyFont="1" applyFill="1" applyBorder="1" applyProtection="1"/>
    <xf numFmtId="0" fontId="16" fillId="0" borderId="0" xfId="4" applyFont="1" applyAlignment="1" applyProtection="1">
      <alignment horizontal="left" wrapText="1"/>
      <protection locked="0"/>
    </xf>
    <xf numFmtId="0" fontId="4" fillId="2" borderId="2" xfId="1" applyFont="1" applyFill="1" applyBorder="1" applyAlignment="1" applyProtection="1">
      <alignment horizontal="left"/>
      <protection locked="0"/>
    </xf>
    <xf numFmtId="0" fontId="4" fillId="2" borderId="0" xfId="1" applyFont="1" applyFill="1" applyBorder="1" applyAlignment="1" applyProtection="1">
      <alignment horizontal="left"/>
      <protection locked="0"/>
    </xf>
    <xf numFmtId="0" fontId="5" fillId="2" borderId="3" xfId="1" applyFont="1" applyFill="1" applyBorder="1" applyAlignment="1" applyProtection="1">
      <alignment horizontal="left"/>
      <protection locked="0"/>
    </xf>
    <xf numFmtId="164" fontId="5" fillId="2" borderId="3" xfId="1" applyNumberFormat="1" applyFont="1" applyFill="1" applyBorder="1" applyAlignment="1" applyProtection="1">
      <alignment horizontal="left"/>
      <protection locked="0"/>
    </xf>
    <xf numFmtId="164" fontId="5" fillId="2" borderId="2" xfId="1" applyNumberFormat="1" applyFont="1" applyFill="1" applyBorder="1" applyAlignment="1" applyProtection="1">
      <alignment horizontal="left"/>
      <protection locked="0"/>
    </xf>
    <xf numFmtId="0" fontId="5" fillId="2" borderId="2" xfId="1" applyFont="1" applyFill="1" applyBorder="1" applyAlignment="1" applyProtection="1">
      <alignment horizontal="left"/>
      <protection locked="0"/>
    </xf>
    <xf numFmtId="0" fontId="4" fillId="0" borderId="0" xfId="1" applyFont="1" applyFill="1" applyBorder="1" applyAlignment="1" applyProtection="1">
      <alignment horizontal="left" vertical="top" wrapText="1"/>
      <protection locked="0"/>
    </xf>
    <xf numFmtId="0" fontId="5" fillId="0" borderId="0" xfId="1" applyFont="1" applyAlignment="1" applyProtection="1">
      <alignment horizontal="left" vertical="top" wrapText="1"/>
      <protection locked="0"/>
    </xf>
    <xf numFmtId="0" fontId="17" fillId="0" borderId="0" xfId="4" applyFont="1" applyAlignment="1" applyProtection="1">
      <alignment horizontal="left" wrapText="1"/>
      <protection locked="0"/>
    </xf>
    <xf numFmtId="0" fontId="17" fillId="0" borderId="0" xfId="4" applyFont="1" applyAlignment="1" applyProtection="1">
      <alignment horizontal="left" wrapText="1"/>
    </xf>
    <xf numFmtId="0" fontId="17" fillId="0" borderId="0" xfId="4" applyFont="1" applyAlignment="1" applyProtection="1">
      <alignment horizontal="left" vertical="top" wrapText="1"/>
    </xf>
  </cellXfs>
  <cellStyles count="19">
    <cellStyle name="Comma 2" xfId="2" xr:uid="{00000000-0005-0000-0000-000000000000}"/>
    <cellStyle name="Comma 2 2" xfId="9" xr:uid="{00000000-0005-0000-0000-000001000000}"/>
    <cellStyle name="Comma 3" xfId="14" xr:uid="{00000000-0005-0000-0000-000002000000}"/>
    <cellStyle name="Comma 4" xfId="6" xr:uid="{00000000-0005-0000-0000-000003000000}"/>
    <cellStyle name="Currency 2" xfId="3" xr:uid="{00000000-0005-0000-0000-000004000000}"/>
    <cellStyle name="Currency 2 2" xfId="10" xr:uid="{00000000-0005-0000-0000-000005000000}"/>
    <cellStyle name="Currency 3" xfId="15" xr:uid="{00000000-0005-0000-0000-000006000000}"/>
    <cellStyle name="Currency 4" xfId="7" xr:uid="{00000000-0005-0000-0000-000007000000}"/>
    <cellStyle name="Normal" xfId="0" builtinId="0"/>
    <cellStyle name="Normal 2" xfId="1" xr:uid="{00000000-0005-0000-0000-000009000000}"/>
    <cellStyle name="Normal 2 2" xfId="18" xr:uid="{00000000-0005-0000-0000-00000A000000}"/>
    <cellStyle name="Normal 2 3" xfId="17" xr:uid="{00000000-0005-0000-0000-00000B000000}"/>
    <cellStyle name="Normal 3" xfId="4" xr:uid="{00000000-0005-0000-0000-00000C000000}"/>
    <cellStyle name="Normal 3 2" xfId="11" xr:uid="{00000000-0005-0000-0000-00000D000000}"/>
    <cellStyle name="Normal 4" xfId="8" xr:uid="{00000000-0005-0000-0000-00000E000000}"/>
    <cellStyle name="Normal 4 2" xfId="16" xr:uid="{00000000-0005-0000-0000-00000F000000}"/>
    <cellStyle name="Normal 5" xfId="13" xr:uid="{00000000-0005-0000-0000-000010000000}"/>
    <cellStyle name="Normal 6" xfId="12" xr:uid="{00000000-0005-0000-0000-000011000000}"/>
    <cellStyle name="Normal 7" xfId="5" xr:uid="{00000000-0005-0000-0000-00001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76200</xdr:rowOff>
    </xdr:from>
    <xdr:to>
      <xdr:col>3</xdr:col>
      <xdr:colOff>289483</xdr:colOff>
      <xdr:row>3</xdr:row>
      <xdr:rowOff>99396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76200"/>
          <a:ext cx="1765858" cy="737571"/>
        </a:xfrm>
        <a:prstGeom prst="rect">
          <a:avLst/>
        </a:prstGeom>
      </xdr:spPr>
    </xdr:pic>
    <xdr:clientData/>
  </xdr:twoCellAnchor>
  <xdr:twoCellAnchor>
    <xdr:from>
      <xdr:col>3</xdr:col>
      <xdr:colOff>361950</xdr:colOff>
      <xdr:row>1</xdr:row>
      <xdr:rowOff>219075</xdr:rowOff>
    </xdr:from>
    <xdr:to>
      <xdr:col>7</xdr:col>
      <xdr:colOff>1438275</xdr:colOff>
      <xdr:row>1</xdr:row>
      <xdr:rowOff>219076</xdr:rowOff>
    </xdr:to>
    <xdr:cxnSp macro="">
      <xdr:nvCxnSpPr>
        <xdr:cNvPr id="3" name="AutoShape 4">
          <a:extLst>
            <a:ext uri="{FF2B5EF4-FFF2-40B4-BE49-F238E27FC236}">
              <a16:creationId xmlns:a16="http://schemas.microsoft.com/office/drawing/2014/main" id="{00000000-0008-0000-0000-000003000000}"/>
            </a:ext>
          </a:extLst>
        </xdr:cNvPr>
        <xdr:cNvCxnSpPr>
          <a:cxnSpLocks noChangeShapeType="1"/>
        </xdr:cNvCxnSpPr>
      </xdr:nvCxnSpPr>
      <xdr:spPr bwMode="auto">
        <a:xfrm>
          <a:off x="2066925" y="476250"/>
          <a:ext cx="4200525" cy="1"/>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2"/>
  <sheetViews>
    <sheetView showGridLines="0" tabSelected="1" topLeftCell="A2" zoomScaleNormal="100" workbookViewId="0">
      <selection activeCell="E19" sqref="E19"/>
    </sheetView>
  </sheetViews>
  <sheetFormatPr defaultRowHeight="14.25" x14ac:dyDescent="0.2"/>
  <cols>
    <col min="1" max="1" width="3.42578125" style="13" customWidth="1"/>
    <col min="2" max="2" width="13.140625" style="13" customWidth="1"/>
    <col min="3" max="3" width="9" style="13" customWidth="1"/>
    <col min="4" max="4" width="21.7109375" style="13" customWidth="1"/>
    <col min="5" max="5" width="1.7109375" style="13" customWidth="1"/>
    <col min="6" max="6" width="21.7109375" style="13" customWidth="1"/>
    <col min="7" max="7" width="1.7109375" style="13" customWidth="1"/>
    <col min="8" max="8" width="21.7109375" style="13" customWidth="1"/>
    <col min="9" max="9" width="5" style="43" customWidth="1"/>
    <col min="10" max="17" width="9.140625" style="12"/>
    <col min="18" max="16384" width="9.140625" style="13"/>
  </cols>
  <sheetData>
    <row r="1" spans="1:17" ht="20.25" x14ac:dyDescent="0.3">
      <c r="A1" s="9"/>
      <c r="B1" s="9"/>
      <c r="C1" s="9"/>
      <c r="D1" s="9"/>
      <c r="E1" s="9"/>
      <c r="F1" s="9"/>
      <c r="G1" s="9"/>
      <c r="H1" s="10"/>
      <c r="I1" s="11"/>
    </row>
    <row r="2" spans="1:17" ht="20.25" x14ac:dyDescent="0.3">
      <c r="A2" s="9"/>
      <c r="B2" s="9"/>
      <c r="C2" s="9"/>
      <c r="D2" s="14"/>
      <c r="E2" s="14"/>
      <c r="F2" s="15"/>
      <c r="G2" s="15"/>
      <c r="H2" s="10" t="s">
        <v>0</v>
      </c>
      <c r="I2" s="11"/>
    </row>
    <row r="3" spans="1:17" ht="15.75" x14ac:dyDescent="0.25">
      <c r="A3" s="9"/>
      <c r="B3" s="9"/>
      <c r="C3" s="9"/>
      <c r="D3" s="9"/>
      <c r="E3" s="9"/>
      <c r="F3" s="9"/>
      <c r="G3" s="9"/>
      <c r="H3" s="16" t="s">
        <v>1</v>
      </c>
      <c r="I3" s="11"/>
    </row>
    <row r="4" spans="1:17" ht="15" x14ac:dyDescent="0.2">
      <c r="A4" s="9"/>
      <c r="B4" s="9"/>
      <c r="C4" s="9"/>
      <c r="D4" s="9"/>
      <c r="E4" s="9"/>
      <c r="F4" s="9"/>
      <c r="G4" s="9"/>
      <c r="H4" s="17" t="s">
        <v>2</v>
      </c>
      <c r="I4" s="11"/>
    </row>
    <row r="5" spans="1:17" ht="15" x14ac:dyDescent="0.2">
      <c r="A5" s="9"/>
      <c r="B5" s="9"/>
      <c r="C5" s="9"/>
      <c r="D5" s="9"/>
      <c r="E5" s="9"/>
      <c r="F5" s="9"/>
      <c r="G5" s="9"/>
      <c r="H5" s="17"/>
      <c r="I5" s="11"/>
    </row>
    <row r="6" spans="1:17" ht="15" x14ac:dyDescent="0.2">
      <c r="A6" s="9"/>
      <c r="B6" s="18"/>
      <c r="C6" s="18"/>
      <c r="D6" s="19"/>
      <c r="E6" s="19"/>
      <c r="F6" s="19"/>
      <c r="G6" s="19"/>
      <c r="H6" s="19"/>
      <c r="I6" s="11"/>
    </row>
    <row r="7" spans="1:17" ht="18" x14ac:dyDescent="0.25">
      <c r="A7" s="20" t="s">
        <v>3</v>
      </c>
      <c r="B7" s="18" t="s">
        <v>52</v>
      </c>
      <c r="C7" s="18"/>
      <c r="D7" s="68"/>
      <c r="E7" s="68"/>
      <c r="F7" s="68"/>
      <c r="G7" s="21"/>
      <c r="H7" s="21"/>
      <c r="I7" s="22">
        <v>101</v>
      </c>
    </row>
    <row r="8" spans="1:17" ht="18" x14ac:dyDescent="0.25">
      <c r="A8" s="20" t="s">
        <v>3</v>
      </c>
      <c r="B8" s="19" t="s">
        <v>4</v>
      </c>
      <c r="C8" s="19"/>
      <c r="D8" s="69"/>
      <c r="E8" s="69"/>
      <c r="F8" s="69"/>
      <c r="G8" s="69"/>
      <c r="H8" s="69"/>
      <c r="I8" s="22">
        <v>102</v>
      </c>
    </row>
    <row r="9" spans="1:17" ht="18" x14ac:dyDescent="0.25">
      <c r="A9" s="20"/>
      <c r="B9" s="19"/>
      <c r="C9" s="19"/>
      <c r="D9" s="74"/>
      <c r="E9" s="74"/>
      <c r="F9" s="74"/>
      <c r="G9" s="74"/>
      <c r="H9" s="74"/>
      <c r="I9" s="22">
        <v>103</v>
      </c>
    </row>
    <row r="10" spans="1:17" ht="18" x14ac:dyDescent="0.25">
      <c r="A10" s="20" t="s">
        <v>3</v>
      </c>
      <c r="B10" s="19" t="s">
        <v>5</v>
      </c>
      <c r="C10" s="19"/>
      <c r="D10" s="52"/>
      <c r="E10" s="8"/>
      <c r="F10" s="8"/>
      <c r="G10" s="8"/>
      <c r="H10" s="8"/>
      <c r="I10" s="22">
        <v>104</v>
      </c>
    </row>
    <row r="11" spans="1:17" ht="18" x14ac:dyDescent="0.25">
      <c r="A11" s="20" t="s">
        <v>3</v>
      </c>
      <c r="B11" s="19" t="s">
        <v>6</v>
      </c>
      <c r="C11" s="19"/>
      <c r="D11" s="49"/>
      <c r="E11" s="8"/>
      <c r="F11" s="50" t="s">
        <v>50</v>
      </c>
      <c r="G11" s="8"/>
      <c r="H11" s="51"/>
      <c r="I11" s="22">
        <v>105</v>
      </c>
    </row>
    <row r="12" spans="1:17" ht="18" x14ac:dyDescent="0.25">
      <c r="A12" s="20" t="s">
        <v>3</v>
      </c>
      <c r="B12" s="19" t="s">
        <v>7</v>
      </c>
      <c r="C12" s="19"/>
      <c r="D12" s="23" t="s">
        <v>0</v>
      </c>
      <c r="E12" s="8"/>
      <c r="F12" s="8"/>
      <c r="G12" s="8"/>
      <c r="H12" s="8"/>
      <c r="I12" s="22">
        <v>106</v>
      </c>
    </row>
    <row r="13" spans="1:17" ht="26.25" customHeight="1" x14ac:dyDescent="0.25">
      <c r="A13" s="20" t="s">
        <v>3</v>
      </c>
      <c r="B13" s="19" t="s">
        <v>8</v>
      </c>
      <c r="C13" s="19"/>
      <c r="D13" s="24">
        <v>0.45</v>
      </c>
      <c r="E13" s="8"/>
      <c r="F13" s="8"/>
      <c r="G13" s="8"/>
      <c r="H13" s="8"/>
      <c r="I13" s="22">
        <v>107</v>
      </c>
      <c r="J13" s="67"/>
      <c r="K13" s="67"/>
      <c r="L13" s="67"/>
      <c r="M13" s="67"/>
      <c r="N13" s="67"/>
      <c r="O13" s="67"/>
      <c r="P13" s="67"/>
      <c r="Q13" s="67"/>
    </row>
    <row r="14" spans="1:17" ht="15.75" x14ac:dyDescent="0.25">
      <c r="A14" s="9"/>
      <c r="B14" s="19"/>
      <c r="C14" s="19"/>
      <c r="D14" s="25"/>
      <c r="E14" s="8"/>
      <c r="F14" s="8"/>
      <c r="G14" s="8"/>
      <c r="H14" s="1"/>
      <c r="I14" s="11"/>
      <c r="J14" s="26"/>
      <c r="K14" s="26"/>
      <c r="L14" s="26"/>
      <c r="M14" s="26"/>
      <c r="N14" s="26"/>
      <c r="O14" s="26"/>
      <c r="P14" s="26"/>
      <c r="Q14" s="26"/>
    </row>
    <row r="15" spans="1:17" ht="18" x14ac:dyDescent="0.25">
      <c r="A15" s="27"/>
      <c r="B15" s="28"/>
      <c r="C15" s="20" t="s">
        <v>3</v>
      </c>
      <c r="D15" s="28" t="s">
        <v>9</v>
      </c>
      <c r="E15" s="29"/>
      <c r="F15" s="28" t="s">
        <v>10</v>
      </c>
      <c r="G15" s="45"/>
      <c r="H15" s="28" t="s">
        <v>11</v>
      </c>
      <c r="I15" s="11"/>
    </row>
    <row r="16" spans="1:17" ht="15" x14ac:dyDescent="0.2">
      <c r="A16" s="9"/>
      <c r="B16" s="19" t="s">
        <v>12</v>
      </c>
      <c r="C16" s="19"/>
      <c r="D16" s="56"/>
      <c r="E16" s="30"/>
      <c r="F16" s="63">
        <f>D16*D13</f>
        <v>0</v>
      </c>
      <c r="G16" s="30"/>
      <c r="H16" s="66">
        <f>F16</f>
        <v>0</v>
      </c>
      <c r="I16" s="22">
        <v>108</v>
      </c>
      <c r="J16" s="67"/>
      <c r="K16" s="67"/>
      <c r="L16" s="67"/>
      <c r="M16" s="67"/>
      <c r="N16" s="67"/>
      <c r="O16" s="67"/>
      <c r="P16" s="67"/>
      <c r="Q16" s="67"/>
    </row>
    <row r="17" spans="2:17" x14ac:dyDescent="0.2">
      <c r="B17" s="19" t="s">
        <v>13</v>
      </c>
      <c r="C17" s="19"/>
      <c r="D17" s="57"/>
      <c r="E17" s="30"/>
      <c r="F17" s="63">
        <f>D17*D13</f>
        <v>0</v>
      </c>
      <c r="G17" s="30"/>
      <c r="H17" s="66">
        <f t="shared" ref="H17:H18" si="0">F17</f>
        <v>0</v>
      </c>
      <c r="I17" s="11"/>
      <c r="J17" s="67"/>
      <c r="K17" s="67"/>
      <c r="L17" s="67"/>
      <c r="M17" s="67"/>
      <c r="N17" s="67"/>
      <c r="O17" s="67"/>
      <c r="P17" s="67"/>
      <c r="Q17" s="67"/>
    </row>
    <row r="18" spans="2:17" x14ac:dyDescent="0.2">
      <c r="B18" s="19" t="s">
        <v>14</v>
      </c>
      <c r="C18" s="19"/>
      <c r="D18" s="57"/>
      <c r="E18" s="30"/>
      <c r="F18" s="63">
        <f>D18*D13</f>
        <v>0</v>
      </c>
      <c r="G18" s="30"/>
      <c r="H18" s="66">
        <f t="shared" si="0"/>
        <v>0</v>
      </c>
      <c r="I18" s="11"/>
    </row>
    <row r="19" spans="2:17" ht="15.75" thickBot="1" x14ac:dyDescent="0.3">
      <c r="B19" s="31" t="s">
        <v>15</v>
      </c>
      <c r="C19" s="32"/>
      <c r="D19" s="58">
        <f>SUM(D16:D18)</f>
        <v>0</v>
      </c>
      <c r="E19" s="33"/>
      <c r="F19" s="64">
        <f>SUM(F16:F18)</f>
        <v>0</v>
      </c>
      <c r="G19" s="33"/>
      <c r="H19" s="64">
        <f>SUM(H16:H18)</f>
        <v>0</v>
      </c>
      <c r="I19" s="22">
        <v>109</v>
      </c>
    </row>
    <row r="20" spans="2:17" x14ac:dyDescent="0.2">
      <c r="B20" s="19" t="s">
        <v>16</v>
      </c>
      <c r="C20" s="19"/>
      <c r="D20" s="56"/>
      <c r="E20" s="30"/>
      <c r="F20" s="63">
        <f>D20*D13</f>
        <v>0</v>
      </c>
      <c r="G20" s="30"/>
      <c r="H20" s="66">
        <f t="shared" ref="H20:H22" si="1">F20</f>
        <v>0</v>
      </c>
      <c r="I20" s="11"/>
    </row>
    <row r="21" spans="2:17" x14ac:dyDescent="0.2">
      <c r="B21" s="19" t="s">
        <v>17</v>
      </c>
      <c r="C21" s="19"/>
      <c r="D21" s="57"/>
      <c r="E21" s="30"/>
      <c r="F21" s="63">
        <f>D21*D13</f>
        <v>0</v>
      </c>
      <c r="G21" s="30"/>
      <c r="H21" s="66">
        <f t="shared" si="1"/>
        <v>0</v>
      </c>
      <c r="I21" s="11"/>
    </row>
    <row r="22" spans="2:17" x14ac:dyDescent="0.2">
      <c r="B22" s="19" t="s">
        <v>18</v>
      </c>
      <c r="C22" s="19"/>
      <c r="D22" s="57"/>
      <c r="E22" s="30"/>
      <c r="F22" s="63">
        <f>D22*D13</f>
        <v>0</v>
      </c>
      <c r="G22" s="30"/>
      <c r="H22" s="66">
        <f t="shared" si="1"/>
        <v>0</v>
      </c>
      <c r="I22" s="11"/>
    </row>
    <row r="23" spans="2:17" ht="15.75" thickBot="1" x14ac:dyDescent="0.3">
      <c r="B23" s="31" t="s">
        <v>19</v>
      </c>
      <c r="C23" s="32"/>
      <c r="D23" s="58">
        <f>SUM(D20:D22)</f>
        <v>0</v>
      </c>
      <c r="E23" s="33"/>
      <c r="F23" s="64">
        <f>SUM(F20:F22)</f>
        <v>0</v>
      </c>
      <c r="G23" s="33"/>
      <c r="H23" s="64">
        <f>SUM(H20:H22)</f>
        <v>0</v>
      </c>
      <c r="I23" s="11"/>
    </row>
    <row r="24" spans="2:17" x14ac:dyDescent="0.2">
      <c r="B24" s="19" t="s">
        <v>20</v>
      </c>
      <c r="C24" s="19"/>
      <c r="D24" s="56"/>
      <c r="E24" s="30"/>
      <c r="F24" s="63">
        <f>D24*D13</f>
        <v>0</v>
      </c>
      <c r="G24" s="30"/>
      <c r="H24" s="66">
        <f t="shared" ref="H24:H26" si="2">F24</f>
        <v>0</v>
      </c>
      <c r="I24" s="11"/>
    </row>
    <row r="25" spans="2:17" x14ac:dyDescent="0.2">
      <c r="B25" s="19" t="s">
        <v>21</v>
      </c>
      <c r="C25" s="19"/>
      <c r="D25" s="57"/>
      <c r="E25" s="30"/>
      <c r="F25" s="63">
        <f>D25*D13</f>
        <v>0</v>
      </c>
      <c r="G25" s="30"/>
      <c r="H25" s="66">
        <f t="shared" si="2"/>
        <v>0</v>
      </c>
      <c r="I25" s="11"/>
    </row>
    <row r="26" spans="2:17" x14ac:dyDescent="0.2">
      <c r="B26" s="19" t="s">
        <v>22</v>
      </c>
      <c r="C26" s="19"/>
      <c r="D26" s="57"/>
      <c r="E26" s="30"/>
      <c r="F26" s="63">
        <f>D26*D13</f>
        <v>0</v>
      </c>
      <c r="G26" s="30"/>
      <c r="H26" s="66">
        <f t="shared" si="2"/>
        <v>0</v>
      </c>
      <c r="I26" s="11"/>
    </row>
    <row r="27" spans="2:17" ht="15.75" thickBot="1" x14ac:dyDescent="0.3">
      <c r="B27" s="31" t="s">
        <v>23</v>
      </c>
      <c r="C27" s="32"/>
      <c r="D27" s="58">
        <f>SUM(D24:D26)</f>
        <v>0</v>
      </c>
      <c r="E27" s="33"/>
      <c r="F27" s="64">
        <f>SUM(F24:F26)</f>
        <v>0</v>
      </c>
      <c r="G27" s="33"/>
      <c r="H27" s="64">
        <f>SUM(H24:H26)</f>
        <v>0</v>
      </c>
      <c r="I27" s="11"/>
    </row>
    <row r="28" spans="2:17" x14ac:dyDescent="0.2">
      <c r="B28" s="19" t="s">
        <v>24</v>
      </c>
      <c r="C28" s="19"/>
      <c r="D28" s="56"/>
      <c r="E28" s="30"/>
      <c r="F28" s="63">
        <f>D28*D13</f>
        <v>0</v>
      </c>
      <c r="G28" s="30"/>
      <c r="H28" s="66">
        <f t="shared" ref="H28:H30" si="3">F28</f>
        <v>0</v>
      </c>
      <c r="I28" s="11"/>
    </row>
    <row r="29" spans="2:17" x14ac:dyDescent="0.2">
      <c r="B29" s="19" t="s">
        <v>25</v>
      </c>
      <c r="C29" s="19"/>
      <c r="D29" s="57"/>
      <c r="E29" s="30"/>
      <c r="F29" s="63">
        <f>D29*D13</f>
        <v>0</v>
      </c>
      <c r="G29" s="30"/>
      <c r="H29" s="66">
        <f t="shared" si="3"/>
        <v>0</v>
      </c>
      <c r="I29" s="11"/>
    </row>
    <row r="30" spans="2:17" x14ac:dyDescent="0.2">
      <c r="B30" s="19" t="s">
        <v>26</v>
      </c>
      <c r="C30" s="19"/>
      <c r="D30" s="56"/>
      <c r="E30" s="30"/>
      <c r="F30" s="63">
        <f>D30*D13</f>
        <v>0</v>
      </c>
      <c r="G30" s="30"/>
      <c r="H30" s="66">
        <f t="shared" si="3"/>
        <v>0</v>
      </c>
      <c r="I30" s="11"/>
    </row>
    <row r="31" spans="2:17" ht="15.75" thickBot="1" x14ac:dyDescent="0.3">
      <c r="B31" s="31" t="s">
        <v>27</v>
      </c>
      <c r="C31" s="32"/>
      <c r="D31" s="58">
        <f>SUM(D28:D30)</f>
        <v>0</v>
      </c>
      <c r="E31" s="33"/>
      <c r="F31" s="64">
        <f>SUM(F28:F30)</f>
        <v>0</v>
      </c>
      <c r="G31" s="33"/>
      <c r="H31" s="64">
        <f>SUM(H28:H30)</f>
        <v>0</v>
      </c>
      <c r="I31" s="11"/>
    </row>
    <row r="32" spans="2:17" ht="15.75" thickBot="1" x14ac:dyDescent="0.3">
      <c r="B32" s="34" t="s">
        <v>28</v>
      </c>
      <c r="C32" s="35"/>
      <c r="D32" s="59">
        <f>SUM(D31,D27,D23,D19)</f>
        <v>0</v>
      </c>
      <c r="E32" s="34"/>
      <c r="F32" s="65">
        <f>SUM(F31,F27,F23,F19)</f>
        <v>0</v>
      </c>
      <c r="G32" s="34"/>
      <c r="H32" s="65">
        <f>SUM(H31,H27,H23,H19)</f>
        <v>0</v>
      </c>
      <c r="I32" s="22">
        <v>110</v>
      </c>
    </row>
    <row r="33" spans="1:17" ht="15" x14ac:dyDescent="0.2">
      <c r="A33" s="9"/>
      <c r="B33" s="36"/>
      <c r="C33" s="36"/>
      <c r="D33" s="2"/>
      <c r="E33" s="36"/>
      <c r="F33" s="36"/>
      <c r="G33" s="36"/>
      <c r="H33" s="36"/>
      <c r="I33" s="11"/>
    </row>
    <row r="34" spans="1:17" ht="15.75" x14ac:dyDescent="0.25">
      <c r="A34" s="9"/>
      <c r="B34" s="8" t="s">
        <v>29</v>
      </c>
      <c r="C34" s="8"/>
      <c r="D34" s="8"/>
      <c r="E34" s="19"/>
      <c r="F34" s="19"/>
      <c r="G34" s="19"/>
      <c r="H34" s="19"/>
      <c r="I34" s="11"/>
    </row>
    <row r="35" spans="1:17" ht="48" customHeight="1" x14ac:dyDescent="0.2">
      <c r="A35" s="9"/>
      <c r="B35" s="75" t="s">
        <v>47</v>
      </c>
      <c r="C35" s="75"/>
      <c r="D35" s="75"/>
      <c r="E35" s="75"/>
      <c r="F35" s="75"/>
      <c r="G35" s="75"/>
      <c r="H35" s="75"/>
      <c r="I35" s="44"/>
    </row>
    <row r="36" spans="1:17" ht="15" customHeight="1" x14ac:dyDescent="0.25">
      <c r="A36" s="20" t="s">
        <v>3</v>
      </c>
      <c r="B36" s="19" t="s">
        <v>30</v>
      </c>
      <c r="C36" s="73"/>
      <c r="D36" s="73"/>
      <c r="E36" s="19"/>
      <c r="F36" s="73"/>
      <c r="G36" s="73"/>
      <c r="H36" s="73"/>
      <c r="I36" s="37">
        <v>110.6</v>
      </c>
    </row>
    <row r="37" spans="1:17" ht="15" x14ac:dyDescent="0.2">
      <c r="A37" s="9"/>
      <c r="B37" s="19"/>
      <c r="C37" s="46" t="s">
        <v>31</v>
      </c>
      <c r="D37" s="47"/>
      <c r="E37" s="48"/>
      <c r="F37" s="46" t="s">
        <v>32</v>
      </c>
      <c r="G37" s="38"/>
      <c r="H37" s="38"/>
      <c r="I37" s="37"/>
    </row>
    <row r="38" spans="1:17" ht="15" customHeight="1" x14ac:dyDescent="0.25">
      <c r="A38" s="20" t="s">
        <v>3</v>
      </c>
      <c r="B38" s="19" t="s">
        <v>33</v>
      </c>
      <c r="C38" s="72"/>
      <c r="D38" s="72"/>
      <c r="E38" s="48" t="s">
        <v>53</v>
      </c>
      <c r="F38" s="48"/>
      <c r="G38" s="19"/>
      <c r="H38" s="19"/>
      <c r="I38" s="37">
        <v>112.2</v>
      </c>
    </row>
    <row r="39" spans="1:17" ht="15" customHeight="1" x14ac:dyDescent="0.2">
      <c r="A39" s="9"/>
      <c r="B39" s="19" t="s">
        <v>34</v>
      </c>
      <c r="C39" s="71"/>
      <c r="D39" s="71"/>
      <c r="E39" s="48" t="s">
        <v>53</v>
      </c>
      <c r="F39" s="48"/>
      <c r="G39" s="9"/>
      <c r="H39" s="9"/>
      <c r="I39" s="22">
        <v>113</v>
      </c>
    </row>
    <row r="40" spans="1:17" ht="15" customHeight="1" x14ac:dyDescent="0.25">
      <c r="A40" s="20" t="s">
        <v>3</v>
      </c>
      <c r="B40" s="19" t="s">
        <v>48</v>
      </c>
      <c r="C40" s="70"/>
      <c r="D40" s="70"/>
      <c r="E40" s="9"/>
      <c r="F40" s="9"/>
      <c r="G40" s="9"/>
      <c r="H40" s="9"/>
      <c r="I40" s="37">
        <v>113.8</v>
      </c>
    </row>
    <row r="41" spans="1:17" ht="15" x14ac:dyDescent="0.2">
      <c r="A41" s="9"/>
      <c r="B41" s="9"/>
      <c r="C41" s="9"/>
      <c r="D41" s="9"/>
      <c r="E41" s="9"/>
      <c r="F41" s="9"/>
      <c r="G41" s="9"/>
      <c r="H41" s="39"/>
      <c r="I41" s="11"/>
    </row>
    <row r="42" spans="1:17" s="40" customFormat="1" ht="12" x14ac:dyDescent="0.2">
      <c r="H42" s="39" t="s">
        <v>35</v>
      </c>
      <c r="I42" s="41"/>
      <c r="J42" s="42"/>
      <c r="K42" s="42"/>
      <c r="L42" s="42"/>
      <c r="M42" s="42"/>
      <c r="N42" s="42"/>
      <c r="O42" s="42"/>
      <c r="P42" s="42"/>
      <c r="Q42" s="42"/>
    </row>
  </sheetData>
  <sheetProtection algorithmName="SHA-512" hashValue="JJEzCyr/sg4Ke14mG17Th14yRKoTEbNRIwWsKqa8t0sjYNjyGBsUrzPRtc4kXvmpHWuVCpfKfFfBfzIvAvya4Q==" saltValue="62ZH3dZXEPuQovhw9NoHhQ==" spinCount="100000" sheet="1" objects="1" scenarios="1" selectLockedCells="1"/>
  <mergeCells count="11">
    <mergeCell ref="J16:Q17"/>
    <mergeCell ref="J13:Q13"/>
    <mergeCell ref="D7:F7"/>
    <mergeCell ref="D8:H8"/>
    <mergeCell ref="C40:D40"/>
    <mergeCell ref="C39:D39"/>
    <mergeCell ref="C38:D38"/>
    <mergeCell ref="F36:H36"/>
    <mergeCell ref="C36:D36"/>
    <mergeCell ref="D9:H9"/>
    <mergeCell ref="B35:H35"/>
  </mergeCells>
  <dataValidations count="2">
    <dataValidation type="list" allowBlank="1" showInputMessage="1" showErrorMessage="1" errorTitle="Quarter" error="You have entered an invalid quarter, select one from the dropdown list." promptTitle="Quarter" prompt="Select one." sqref="D11" xr:uid="{00000000-0002-0000-0000-000000000000}">
      <formula1>"Q1, Q2, Q3, Q4"</formula1>
    </dataValidation>
    <dataValidation type="list" allowBlank="1" showInputMessage="1" showErrorMessage="1" promptTitle="No Anticipated Production" prompt="Select yes if no anticipated production related to the year or quarter." sqref="H11" xr:uid="{00000000-0002-0000-0000-000001000000}">
      <formula1>"YES"</formula1>
    </dataValidation>
  </dataValidations>
  <pageMargins left="0.39370078740157483" right="0.19685039370078741" top="0.39370078740157483" bottom="0.39370078740157483" header="0.31496062992125984" footer="0.31496062992125984"/>
  <pageSetup orientation="portrait" r:id="rId1"/>
  <headerFooter>
    <oddFooter>&amp;L_x000D_&amp;1#&amp;"Calibri"&amp;11&amp;K000000 Classification: Protected A</oddFooter>
  </headerFooter>
  <ignoredErrors>
    <ignoredError sqref="F16 H16:H17 H28:H30 H24:H26 H20:H22 H18" unlockedFormula="1"/>
    <ignoredError sqref="F27 F23 H27 H23 H19"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21"/>
  <sheetViews>
    <sheetView workbookViewId="0">
      <selection activeCell="K6" sqref="K6"/>
    </sheetView>
  </sheetViews>
  <sheetFormatPr defaultRowHeight="12.75" x14ac:dyDescent="0.2"/>
  <cols>
    <col min="1" max="1" width="5.42578125" style="3" customWidth="1"/>
    <col min="2" max="2" width="5.7109375" style="3" customWidth="1"/>
    <col min="3" max="3" width="9.140625" style="3"/>
    <col min="4" max="4" width="9.140625" style="6"/>
    <col min="5" max="16384" width="9.140625" style="7"/>
  </cols>
  <sheetData>
    <row r="2" spans="1:12" ht="39.75" customHeight="1" x14ac:dyDescent="0.2">
      <c r="A2" s="4" t="s">
        <v>37</v>
      </c>
      <c r="B2" s="4">
        <v>101</v>
      </c>
      <c r="C2" s="78" t="s">
        <v>54</v>
      </c>
      <c r="D2" s="78"/>
      <c r="E2" s="78"/>
      <c r="F2" s="78"/>
      <c r="G2" s="78"/>
      <c r="H2" s="78"/>
      <c r="I2" s="78"/>
      <c r="J2" s="78"/>
      <c r="K2" s="78"/>
      <c r="L2" s="78"/>
    </row>
    <row r="3" spans="1:12" x14ac:dyDescent="0.2">
      <c r="A3" s="4" t="s">
        <v>37</v>
      </c>
      <c r="B3" s="4">
        <v>102</v>
      </c>
      <c r="C3" s="60" t="s">
        <v>55</v>
      </c>
    </row>
    <row r="4" spans="1:12" x14ac:dyDescent="0.2">
      <c r="A4" s="4"/>
      <c r="B4" s="4"/>
      <c r="C4" s="5"/>
    </row>
    <row r="5" spans="1:12" x14ac:dyDescent="0.2">
      <c r="A5" s="4" t="s">
        <v>37</v>
      </c>
      <c r="B5" s="4">
        <v>104</v>
      </c>
      <c r="C5" s="5" t="s">
        <v>38</v>
      </c>
    </row>
    <row r="6" spans="1:12" x14ac:dyDescent="0.2">
      <c r="A6" s="4" t="s">
        <v>37</v>
      </c>
      <c r="B6" s="4">
        <v>105</v>
      </c>
      <c r="C6" s="5" t="s">
        <v>57</v>
      </c>
    </row>
    <row r="7" spans="1:12" x14ac:dyDescent="0.2">
      <c r="A7" s="4" t="s">
        <v>37</v>
      </c>
      <c r="B7" s="4">
        <v>106</v>
      </c>
      <c r="C7" s="5" t="s">
        <v>39</v>
      </c>
    </row>
    <row r="8" spans="1:12" ht="12.75" customHeight="1" x14ac:dyDescent="0.2">
      <c r="A8" s="4" t="s">
        <v>37</v>
      </c>
      <c r="B8" s="4">
        <v>107</v>
      </c>
      <c r="C8" s="76" t="s">
        <v>40</v>
      </c>
      <c r="D8" s="76"/>
      <c r="E8" s="76"/>
      <c r="F8" s="76"/>
      <c r="G8" s="76"/>
      <c r="H8" s="76"/>
      <c r="I8" s="76"/>
      <c r="J8" s="76"/>
      <c r="K8" s="76"/>
    </row>
    <row r="9" spans="1:12" x14ac:dyDescent="0.2">
      <c r="C9" s="76"/>
      <c r="D9" s="76"/>
      <c r="E9" s="76"/>
      <c r="F9" s="76"/>
      <c r="G9" s="76"/>
      <c r="H9" s="76"/>
      <c r="I9" s="76"/>
      <c r="J9" s="76"/>
      <c r="K9" s="76"/>
    </row>
    <row r="10" spans="1:12" x14ac:dyDescent="0.2">
      <c r="A10" s="4" t="s">
        <v>37</v>
      </c>
      <c r="B10" s="4">
        <v>108</v>
      </c>
      <c r="C10" s="77" t="s">
        <v>56</v>
      </c>
      <c r="D10" s="77"/>
      <c r="E10" s="77"/>
      <c r="F10" s="77"/>
      <c r="G10" s="77"/>
      <c r="H10" s="77"/>
      <c r="I10" s="77"/>
      <c r="J10" s="77"/>
      <c r="K10" s="77"/>
    </row>
    <row r="11" spans="1:12" x14ac:dyDescent="0.2">
      <c r="C11" s="77"/>
      <c r="D11" s="77"/>
      <c r="E11" s="77"/>
      <c r="F11" s="77"/>
      <c r="G11" s="77"/>
      <c r="H11" s="77"/>
      <c r="I11" s="77"/>
      <c r="J11" s="77"/>
      <c r="K11" s="77"/>
    </row>
    <row r="12" spans="1:12" x14ac:dyDescent="0.2">
      <c r="A12" s="4" t="s">
        <v>37</v>
      </c>
      <c r="B12" s="4">
        <v>109</v>
      </c>
      <c r="C12" s="5" t="s">
        <v>45</v>
      </c>
    </row>
    <row r="14" spans="1:12" x14ac:dyDescent="0.2">
      <c r="A14" s="4" t="s">
        <v>37</v>
      </c>
      <c r="B14" s="4">
        <v>110</v>
      </c>
      <c r="C14" s="5" t="s">
        <v>41</v>
      </c>
    </row>
    <row r="16" spans="1:12" x14ac:dyDescent="0.2">
      <c r="A16" s="4" t="s">
        <v>37</v>
      </c>
      <c r="B16" s="4">
        <v>111</v>
      </c>
      <c r="C16" s="5" t="s">
        <v>42</v>
      </c>
    </row>
    <row r="17" spans="1:5" x14ac:dyDescent="0.2">
      <c r="A17" s="4"/>
      <c r="B17" s="4"/>
      <c r="C17" s="5"/>
    </row>
    <row r="18" spans="1:5" x14ac:dyDescent="0.2">
      <c r="A18" s="4" t="s">
        <v>37</v>
      </c>
      <c r="B18" s="4">
        <v>112</v>
      </c>
      <c r="C18" s="5" t="s">
        <v>43</v>
      </c>
    </row>
    <row r="19" spans="1:5" x14ac:dyDescent="0.2">
      <c r="A19" s="4" t="s">
        <v>37</v>
      </c>
      <c r="B19" s="4">
        <v>113</v>
      </c>
      <c r="C19" s="5" t="s">
        <v>44</v>
      </c>
    </row>
    <row r="20" spans="1:5" x14ac:dyDescent="0.2">
      <c r="A20" s="4" t="s">
        <v>37</v>
      </c>
      <c r="B20" s="4">
        <v>114</v>
      </c>
      <c r="C20" s="5" t="s">
        <v>49</v>
      </c>
    </row>
    <row r="21" spans="1:5" x14ac:dyDescent="0.2">
      <c r="E21" s="61"/>
    </row>
  </sheetData>
  <sheetProtection algorithmName="SHA-512" hashValue="HQFDnbdIUZtPClnOl8l4SifYjGfkj7TczrblwzqUTU97vs6GXp5n02dNfSSnQs+wjo1igH3nPXyr8bNUUP/djA==" saltValue="o3YcghI0RvnE/gwIyIy/Gg==" spinCount="100000" sheet="1" objects="1" scenarios="1"/>
  <mergeCells count="3">
    <mergeCell ref="C8:K9"/>
    <mergeCell ref="C10:K11"/>
    <mergeCell ref="C2:L2"/>
  </mergeCells>
  <pageMargins left="0.7" right="0.7" top="0.75" bottom="0.75" header="0.3" footer="0.3"/>
  <pageSetup orientation="portrait" r:id="rId1"/>
  <headerFooter>
    <oddFooter>&amp;L_x000D_&amp;1#&amp;"Calibri"&amp;11&amp;K000000 Classification: Protected 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
  <sheetViews>
    <sheetView workbookViewId="0">
      <selection activeCell="B3" sqref="B3"/>
    </sheetView>
  </sheetViews>
  <sheetFormatPr defaultRowHeight="15" x14ac:dyDescent="0.25"/>
  <cols>
    <col min="1" max="1" width="10.28515625" customWidth="1"/>
    <col min="2" max="2" width="14.28515625" customWidth="1"/>
  </cols>
  <sheetData>
    <row r="1" spans="1:4" x14ac:dyDescent="0.25">
      <c r="A1" t="s">
        <v>46</v>
      </c>
      <c r="B1" s="53" t="s">
        <v>51</v>
      </c>
      <c r="C1" s="54"/>
      <c r="D1" s="54"/>
    </row>
    <row r="2" spans="1:4" x14ac:dyDescent="0.25">
      <c r="A2" t="s">
        <v>36</v>
      </c>
      <c r="B2" s="55">
        <v>1</v>
      </c>
    </row>
    <row r="3" spans="1:4" x14ac:dyDescent="0.25">
      <c r="B3" s="62"/>
    </row>
  </sheetData>
  <sheetProtection algorithmName="SHA-512" hashValue="N6hNPOEiMzAJlfacnteSDGSTOumfnkj+O/z7Dka+55NNzRVKrWFS7cbOdeiqsM8bwWg5tzzzY4loO5a5bgTU+Q==" saltValue="KhC4cli8ZlZZjB4gKuM+Ew==" spinCount="100000" sheet="1" objects="1" scenarios="1"/>
  <pageMargins left="0.7" right="0.7" top="0.75" bottom="0.75" header="0.3" footer="0.3"/>
  <pageSetup orientation="portrait" r:id="rId1"/>
  <headerFooter>
    <oddFooter>&amp;L_x000D_&amp;1#&amp;"Calibri"&amp;11&amp;K000000 Classification: Protected 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DED131097C654DBDEE92DB85F9B3D4" ma:contentTypeVersion="8" ma:contentTypeDescription="Create a new document." ma:contentTypeScope="" ma:versionID="b86ff916ca5bdeab05e0774bb12f64b8">
  <xsd:schema xmlns:xsd="http://www.w3.org/2001/XMLSchema" xmlns:xs="http://www.w3.org/2001/XMLSchema" xmlns:p="http://schemas.microsoft.com/office/2006/metadata/properties" xmlns:ns1="http://schemas.microsoft.com/sharepoint/v3" xmlns:ns2="e6d83808-03cb-4f3c-af89-207626cead88" targetNamespace="http://schemas.microsoft.com/office/2006/metadata/properties" ma:root="true" ma:fieldsID="14c02ea00072779f59d0b38ec561ac74" ns1:_="" ns2:_="">
    <xsd:import namespace="http://schemas.microsoft.com/sharepoint/v3"/>
    <xsd:import namespace="e6d83808-03cb-4f3c-af89-207626cead88"/>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6d83808-03cb-4f3c-af89-207626cead88"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8dedacd1-8ed8-4364-83a4-3ca25ad2d99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70CE7B9-6380-4799-856A-75B4E5A481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6d83808-03cb-4f3c-af89-207626cead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D606F1-7A7E-4CD5-A9F4-CE9309755409}">
  <ds:schemaRefs>
    <ds:schemaRef ds:uri="Microsoft.SharePoint.Taxonomy.ContentTypeSync"/>
  </ds:schemaRefs>
</ds:datastoreItem>
</file>

<file path=customXml/itemProps3.xml><?xml version="1.0" encoding="utf-8"?>
<ds:datastoreItem xmlns:ds="http://schemas.openxmlformats.org/officeDocument/2006/customXml" ds:itemID="{F40ED285-BD07-4E01-9C63-74175A129F22}">
  <ds:schemaRefs>
    <ds:schemaRef ds:uri="http://schemas.microsoft.com/sharepoint/v3/contenttype/forms"/>
  </ds:schemaRefs>
</ds:datastoreItem>
</file>

<file path=customXml/itemProps4.xml><?xml version="1.0" encoding="utf-8"?>
<ds:datastoreItem xmlns:ds="http://schemas.openxmlformats.org/officeDocument/2006/customXml" ds:itemID="{77F335A4-1D34-4422-AC0E-58F002019966}">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SLR</vt:lpstr>
      <vt:lpstr>Form Instructions</vt:lpstr>
      <vt:lpstr>ADMIN</vt:lpstr>
      <vt:lpstr>SLR!Print_Area</vt:lpstr>
    </vt:vector>
  </TitlesOfParts>
  <Company>GOA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Salt Production and Royalty Report</dc:title>
  <dc:creator>hazel.henson</dc:creator>
  <cp:lastModifiedBy>Lynn McIntosh</cp:lastModifiedBy>
  <cp:lastPrinted>2017-12-07T15:24:32Z</cp:lastPrinted>
  <dcterms:created xsi:type="dcterms:W3CDTF">2017-11-20T13:19:03Z</dcterms:created>
  <dcterms:modified xsi:type="dcterms:W3CDTF">2025-10-29T21:48:18Z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0x0101002ADED131097C654DBDEE92DB85F9B3D4</vt:lpwstr>
  </property>
  <property fmtid="{D5CDD505-2E9C-101B-9397-08002B2CF9AE}" pid="3" name="_dlc_DocIdItemGuid">
    <vt:lpwstr>7cc47722-699e-421e-a1da-4144d6d2264e</vt:lpwstr>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y fmtid="{D5CDD505-2E9C-101B-9397-08002B2CF9AE}" pid="7" name="MSIP_Label_abf2ea38-542c-4b75-bd7d-582ec36a519f_Enabled">
    <vt:lpwstr>true</vt:lpwstr>
  </property>
  <property fmtid="{D5CDD505-2E9C-101B-9397-08002B2CF9AE}" pid="8" name="MSIP_Label_abf2ea38-542c-4b75-bd7d-582ec36a519f_SetDate">
    <vt:lpwstr>2025-10-29T21:46:20Z</vt:lpwstr>
  </property>
  <property fmtid="{D5CDD505-2E9C-101B-9397-08002B2CF9AE}" pid="9" name="MSIP_Label_abf2ea38-542c-4b75-bd7d-582ec36a519f_Method">
    <vt:lpwstr>Standard</vt:lpwstr>
  </property>
  <property fmtid="{D5CDD505-2E9C-101B-9397-08002B2CF9AE}" pid="10" name="MSIP_Label_abf2ea38-542c-4b75-bd7d-582ec36a519f_Name">
    <vt:lpwstr>Protected A</vt:lpwstr>
  </property>
  <property fmtid="{D5CDD505-2E9C-101B-9397-08002B2CF9AE}" pid="11" name="MSIP_Label_abf2ea38-542c-4b75-bd7d-582ec36a519f_SiteId">
    <vt:lpwstr>2bb51c06-af9b-42c5-8bf5-3c3b7b10850b</vt:lpwstr>
  </property>
  <property fmtid="{D5CDD505-2E9C-101B-9397-08002B2CF9AE}" pid="12" name="MSIP_Label_abf2ea38-542c-4b75-bd7d-582ec36a519f_ActionId">
    <vt:lpwstr>d5f51c75-3f6b-45ac-ae83-7aaf3d22444b</vt:lpwstr>
  </property>
  <property fmtid="{D5CDD505-2E9C-101B-9397-08002B2CF9AE}" pid="13" name="MSIP_Label_abf2ea38-542c-4b75-bd7d-582ec36a519f_ContentBits">
    <vt:lpwstr>2</vt:lpwstr>
  </property>
  <property fmtid="{D5CDD505-2E9C-101B-9397-08002B2CF9AE}" pid="14" name="MSIP_Label_abf2ea38-542c-4b75-bd7d-582ec36a519f_Tag">
    <vt:lpwstr>10, 3, 0, 1</vt:lpwstr>
  </property>
</Properties>
</file>